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admin\Desktop\全院放射设备、放射源及核素年度检测服务\招标公告\"/>
    </mc:Choice>
  </mc:AlternateContent>
  <bookViews>
    <workbookView xWindow="0" yWindow="0" windowWidth="27945" windowHeight="12375"/>
  </bookViews>
  <sheets>
    <sheet name="分项报价表1" sheetId="2" r:id="rId1"/>
    <sheet name="分项报价表2" sheetId="3" r:id="rId2"/>
    <sheet name="分项报价表3" sheetId="4"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4" l="1"/>
  <c r="G27" i="3"/>
  <c r="G20" i="2"/>
  <c r="F27" i="3"/>
  <c r="F20" i="2"/>
</calcChain>
</file>

<file path=xl/sharedStrings.xml><?xml version="1.0" encoding="utf-8"?>
<sst xmlns="http://schemas.openxmlformats.org/spreadsheetml/2006/main" count="265" uniqueCount="185">
  <si>
    <t>序号</t>
  </si>
  <si>
    <t>备注</t>
  </si>
  <si>
    <t>/</t>
  </si>
  <si>
    <t>设备名称</t>
  </si>
  <si>
    <t>乳腺X射线机</t>
  </si>
  <si>
    <t>移动式C型臂X射线机</t>
  </si>
  <si>
    <t>生产厂家/型号</t>
  </si>
  <si>
    <t>数量（台）</t>
  </si>
  <si>
    <t>安装位置</t>
  </si>
  <si>
    <t>预算价格（元）</t>
  </si>
  <si>
    <t>心血管成像系统</t>
  </si>
  <si>
    <t>1号楼4楼介入科手术操作2室</t>
  </si>
  <si>
    <t>医用血管造影X射线系统</t>
  </si>
  <si>
    <t>1号楼4楼介入科手术操作1室</t>
  </si>
  <si>
    <t>移动式C形臂X射线机</t>
  </si>
  <si>
    <t>2号楼5楼手术室8</t>
  </si>
  <si>
    <t>X射线计算机体层摄影设备</t>
  </si>
  <si>
    <t>通用电气医疗系统有限公司/Revolution CT</t>
  </si>
  <si>
    <t>3号楼放射科1楼CT检查1室</t>
  </si>
  <si>
    <t>航卫通用电气医疗系统有限公司/Optima CT680 Expert</t>
  </si>
  <si>
    <t>3号楼放射科1楼CT检查2室</t>
  </si>
  <si>
    <t>航卫通用电气医疗系统有限公司/Optima CT620</t>
  </si>
  <si>
    <t>3号楼放射科1楼CT检查3室</t>
  </si>
  <si>
    <t>数字化透视摄影X射线系统</t>
  </si>
  <si>
    <t>3号楼放射科1楼DR 4室</t>
  </si>
  <si>
    <t>双能X射线骨密度仪</t>
  </si>
  <si>
    <t>GE/Lunar iDXA</t>
  </si>
  <si>
    <t>3号楼1楼骨密度检查室</t>
  </si>
  <si>
    <t>数字化摄影X射线机</t>
  </si>
  <si>
    <t>北京通用电气华伦医疗设备有限公司/Optima XR646 HD</t>
  </si>
  <si>
    <t>3号楼1楼放射科DR2室</t>
  </si>
  <si>
    <t>3号楼1楼放射科DR ③室</t>
  </si>
  <si>
    <t>通用电气医疗系统（欧洲）公司/Senographe DS</t>
  </si>
  <si>
    <t>3号楼1楼放射科DR①室</t>
  </si>
  <si>
    <t>X射线诊断系统</t>
  </si>
  <si>
    <t>西门子股份公司/</t>
  </si>
  <si>
    <t>6号楼1楼体检中心影像检查室（2）</t>
  </si>
  <si>
    <t>数字化移动式摄影X射线机</t>
  </si>
  <si>
    <t>临时放置点</t>
  </si>
  <si>
    <t>体外冲击波碎石机</t>
  </si>
  <si>
    <t>湛江经济技术开发区海滨医疗器械有限公司/HB-ESWL-VG</t>
  </si>
  <si>
    <t>5号楼1楼碎石室</t>
  </si>
  <si>
    <t>口腔颌面锥形束计算机体层摄影设备</t>
  </si>
  <si>
    <t>6号楼3楼口腔科CBCT室</t>
  </si>
  <si>
    <t>牙科X射线机</t>
  </si>
  <si>
    <t>6号楼3楼口腔科牙片室</t>
  </si>
  <si>
    <t xml:space="preserve"> </t>
  </si>
  <si>
    <t>生产厂家及型号</t>
  </si>
  <si>
    <t>西诺德牙科设备有限公司/Heliodent Plus D3507</t>
  </si>
  <si>
    <t>1栋四层口腔医学科牙片室</t>
  </si>
  <si>
    <t>赛福徕集团/NewTom GIANO</t>
  </si>
  <si>
    <t>1栋四层口腔医学科CBCT室</t>
  </si>
  <si>
    <t>数字化医用X射线摄影系统</t>
  </si>
  <si>
    <t>深圳迈瑞生物医疗电子股份有限公司/DigiEye 680</t>
  </si>
  <si>
    <t>1栋一层健康管理中心DR室</t>
  </si>
  <si>
    <t>上海西门子医疗器械有限公司/Cios Select Diamond</t>
  </si>
  <si>
    <t>8栋四层中心手术部7、21、22房</t>
  </si>
  <si>
    <t>西门子医疗器械有限公司/Cios Spin</t>
  </si>
  <si>
    <t>上海联影医疗科技有限公司/uDR 780i Pro</t>
  </si>
  <si>
    <t>8栋一层医学影像中心DR室1</t>
  </si>
  <si>
    <t>柯尼卡美能达再启医疗设备（上海）有限公司/AeroDR C80</t>
  </si>
  <si>
    <t>8栋一层医学影像中心DR室2</t>
  </si>
  <si>
    <t>乳腺X射线系统</t>
  </si>
  <si>
    <t>北京通用电气华伦医疗设备有限公司/Senographe Pristina</t>
  </si>
  <si>
    <t>8栋一层医学影像中心乳腺钼靶室</t>
  </si>
  <si>
    <t>透视摄影X射线机</t>
  </si>
  <si>
    <t>北京万东医疗科技股份有限公司/DRF-8A</t>
  </si>
  <si>
    <t>8栋一层医学影像中心数字胃肠室</t>
  </si>
  <si>
    <t>豪洛捷公司/Horizon-W</t>
  </si>
  <si>
    <t>8栋负一层核医学科骨密度检查室</t>
  </si>
  <si>
    <t>电磁式体外冲击波碎石机</t>
  </si>
  <si>
    <t>深圳市新元素医疗技术开发有限公司/XYS.SUI-6X</t>
  </si>
  <si>
    <t>8栋一层医学影像中心碎石室</t>
  </si>
  <si>
    <t>佳能医疗系统株式社会/Aquilion ONE TSX-/305A</t>
  </si>
  <si>
    <t>8栋一层医学影像中心CT室1</t>
  </si>
  <si>
    <t>佳能/Aquilion ONE TSX-305A</t>
  </si>
  <si>
    <t>8栋一层医学影像中心CT室2</t>
  </si>
  <si>
    <t>东软医疗系统股份有限公司/NeuViz 128</t>
    <phoneticPr fontId="4" type="noConversion"/>
  </si>
  <si>
    <t>3栋感染楼一层CT室</t>
  </si>
  <si>
    <t>北京通用电气医疗设备有限公司/OEC ONE CDF</t>
  </si>
  <si>
    <t>8栋三层内镜中心ERCP室</t>
  </si>
  <si>
    <t>8栋四层中心手术部手术室1房、手术室8房、手术室10</t>
  </si>
  <si>
    <t>上海西门子医疗器械有限公司/Cios Spin</t>
  </si>
  <si>
    <t>飞利浦医疗（苏州）有限公司/Azurion 7 M20</t>
  </si>
  <si>
    <t>8栋五层介入中心手术室</t>
  </si>
  <si>
    <t>飞利浦医疗系统荷兰有限公司/Azurion 7 M12</t>
  </si>
  <si>
    <t>8栋五层介入中心手术室4</t>
  </si>
  <si>
    <t>正电子发射及X射线计算机断层成像系统</t>
  </si>
  <si>
    <t>江苏赛诺格兰医疗科技有限公司/PoleStar FlightX</t>
  </si>
  <si>
    <t>绿岛湖院区核医学科</t>
  </si>
  <si>
    <t>单光子发射及X射线计算机断层成像系统</t>
  </si>
  <si>
    <t>苏州永新智造医疗科技有限公司/Insight NM/CTPro</t>
  </si>
  <si>
    <t>移动式摄影X射线机</t>
  </si>
  <si>
    <t>万东/M600-1A</t>
  </si>
  <si>
    <t>8栋一层医学影像中心兼1栋一层骨科（骨伤科）中心整复室</t>
  </si>
  <si>
    <t>移动式X射线机</t>
  </si>
  <si>
    <t>迈瑞/MobiEye 750</t>
    <phoneticPr fontId="4" type="noConversion"/>
  </si>
  <si>
    <t>8栋一层医学影像中心</t>
  </si>
  <si>
    <t>乐思/PDXA LS-100</t>
  </si>
  <si>
    <t>1栋一层健康管理中心骨密度检查室</t>
  </si>
  <si>
    <t>核素名称</t>
  </si>
  <si>
    <t>用途</t>
  </si>
  <si>
    <t>物理状态</t>
  </si>
  <si>
    <t>日等效最大操作量</t>
  </si>
  <si>
    <t>年等效最大操作量</t>
  </si>
  <si>
    <t>操作方式</t>
  </si>
  <si>
    <t>操作场所</t>
  </si>
  <si>
    <t>PET显像</t>
  </si>
  <si>
    <t>液态</t>
  </si>
  <si>
    <t>注射</t>
  </si>
  <si>
    <t>8栋负一层核医学科核素显像区</t>
    <phoneticPr fontId="4" type="noConversion"/>
  </si>
  <si>
    <t>该费用已包含在正电子发射及X射线计算机断层成像系统内</t>
    <phoneticPr fontId="4" type="noConversion"/>
  </si>
  <si>
    <t>除特殊情况说明外，同一设备使用多种核素，检测时只参考各核素中日等效操作量最大的其中一个核素在该设备所在场地的防辐射水平。</t>
  </si>
  <si>
    <t>PET显像临床实验</t>
  </si>
  <si>
    <t>SPECT显像</t>
  </si>
  <si>
    <t>该费用已包含在单光子发射及X射线计算机断层成像系统内</t>
  </si>
  <si>
    <t>口服</t>
  </si>
  <si>
    <t>SPECT显像临床实验</t>
  </si>
  <si>
    <t>骨转移癌治疗</t>
  </si>
  <si>
    <t>除特殊情况说明外，不同治疗类核素所在的场所防护检测，只参考各核素中日等效操作量最大的其中一个核素在该设备所在场地的防辐射水平。</t>
  </si>
  <si>
    <t>甲癌治疗</t>
  </si>
  <si>
    <t>8栋负一层核医学科核素治疗区</t>
    <phoneticPr fontId="4" type="noConversion"/>
  </si>
  <si>
    <t>甲亢治疗</t>
  </si>
  <si>
    <t>神经内分泌癌前列腺癌治疗</t>
  </si>
  <si>
    <t>衰变池</t>
  </si>
  <si>
    <t>核素衰变废水处理</t>
  </si>
  <si>
    <t>氧气站附近的衰变池区域</t>
    <phoneticPr fontId="4" type="noConversion"/>
  </si>
  <si>
    <t>需提供第三方CMA认证的衰变池放射性废水排放检测（总α，总β）报告</t>
  </si>
  <si>
    <t>序号</t>
    <phoneticPr fontId="4" type="noConversion"/>
  </si>
  <si>
    <t>密封性同位素核素名称</t>
    <phoneticPr fontId="4" type="noConversion"/>
  </si>
  <si>
    <t>活度（Bq）</t>
    <phoneticPr fontId="4" type="noConversion"/>
  </si>
  <si>
    <t>生产厂家</t>
    <phoneticPr fontId="4" type="noConversion"/>
  </si>
  <si>
    <t>操作场所</t>
    <phoneticPr fontId="4" type="noConversion"/>
  </si>
  <si>
    <t>备注</t>
    <phoneticPr fontId="4" type="noConversion"/>
  </si>
  <si>
    <t>Sr-90</t>
    <phoneticPr fontId="4" type="noConversion"/>
  </si>
  <si>
    <t>Radium Institute JSC</t>
    <phoneticPr fontId="4" type="noConversion"/>
  </si>
  <si>
    <t>8栋负一层核医学科敷贴治疗室</t>
    <phoneticPr fontId="4" type="noConversion"/>
  </si>
  <si>
    <t>/</t>
    <phoneticPr fontId="4" type="noConversion"/>
  </si>
  <si>
    <t>佛山市第二人民医院放射设备检测分项报价（卫国路院区）</t>
    <phoneticPr fontId="4" type="noConversion"/>
  </si>
  <si>
    <t>第一轮报价（元）</t>
    <phoneticPr fontId="4" type="noConversion"/>
  </si>
  <si>
    <t>总价：</t>
    <phoneticPr fontId="4" type="noConversion"/>
  </si>
  <si>
    <t>佛山市第二人民医院放射设备检测分项报价（绿岛湖院区-射线装置）</t>
    <phoneticPr fontId="4" type="noConversion"/>
  </si>
  <si>
    <t>佛山市第二人民医院放射设备检测分项报价（绿岛湖院区-核素）</t>
    <phoneticPr fontId="4" type="noConversion"/>
  </si>
  <si>
    <t>佛山市第二人民医院密封型放射性同位素检测分项报价（绿岛湖院区-放射源）</t>
    <phoneticPr fontId="4" type="noConversion"/>
  </si>
  <si>
    <t>/</t>
    <phoneticPr fontId="4" type="noConversion"/>
  </si>
  <si>
    <t>/</t>
    <phoneticPr fontId="4" type="noConversion"/>
  </si>
  <si>
    <t>包含在（绿岛湖院区-核素）的报价中</t>
    <phoneticPr fontId="4" type="noConversion"/>
  </si>
  <si>
    <r>
      <t>18</t>
    </r>
    <r>
      <rPr>
        <sz val="11"/>
        <color theme="1"/>
        <rFont val="宋体"/>
        <family val="3"/>
        <charset val="134"/>
      </rPr>
      <t>F</t>
    </r>
  </si>
  <si>
    <r>
      <t>2.22 x 10</t>
    </r>
    <r>
      <rPr>
        <vertAlign val="superscript"/>
        <sz val="12"/>
        <color theme="1"/>
        <rFont val="宋体"/>
        <family val="3"/>
        <charset val="134"/>
      </rPr>
      <t>8</t>
    </r>
  </si>
  <si>
    <r>
      <t>5.55 x 10</t>
    </r>
    <r>
      <rPr>
        <vertAlign val="superscript"/>
        <sz val="12"/>
        <color theme="1"/>
        <rFont val="宋体"/>
        <family val="3"/>
        <charset val="134"/>
      </rPr>
      <t>10</t>
    </r>
  </si>
  <si>
    <r>
      <t>68</t>
    </r>
    <r>
      <rPr>
        <sz val="11"/>
        <color theme="1"/>
        <rFont val="宋体"/>
        <family val="3"/>
        <charset val="134"/>
      </rPr>
      <t>Ga</t>
    </r>
  </si>
  <si>
    <r>
      <t>1.5 x 10</t>
    </r>
    <r>
      <rPr>
        <vertAlign val="superscript"/>
        <sz val="12"/>
        <color theme="1"/>
        <rFont val="宋体"/>
        <family val="3"/>
        <charset val="134"/>
      </rPr>
      <t>7</t>
    </r>
  </si>
  <si>
    <r>
      <t>1.5 x 10</t>
    </r>
    <r>
      <rPr>
        <vertAlign val="superscript"/>
        <sz val="12"/>
        <color theme="1"/>
        <rFont val="宋体"/>
        <family val="3"/>
        <charset val="134"/>
      </rPr>
      <t>9</t>
    </r>
  </si>
  <si>
    <r>
      <t>64</t>
    </r>
    <r>
      <rPr>
        <sz val="11"/>
        <color theme="1"/>
        <rFont val="宋体"/>
        <family val="3"/>
        <charset val="134"/>
      </rPr>
      <t>Cu</t>
    </r>
  </si>
  <si>
    <r>
      <t>1.16 x 10</t>
    </r>
    <r>
      <rPr>
        <vertAlign val="superscript"/>
        <sz val="12"/>
        <color theme="1"/>
        <rFont val="宋体"/>
        <family val="3"/>
        <charset val="134"/>
      </rPr>
      <t>7</t>
    </r>
  </si>
  <si>
    <r>
      <t>5.8 x 10</t>
    </r>
    <r>
      <rPr>
        <vertAlign val="superscript"/>
        <sz val="12"/>
        <color theme="1"/>
        <rFont val="宋体"/>
        <family val="3"/>
        <charset val="134"/>
      </rPr>
      <t>8</t>
    </r>
  </si>
  <si>
    <r>
      <t>99</t>
    </r>
    <r>
      <rPr>
        <sz val="11"/>
        <color theme="1"/>
        <rFont val="宋体"/>
        <family val="3"/>
        <charset val="134"/>
      </rPr>
      <t>mTc</t>
    </r>
  </si>
  <si>
    <r>
      <t>2.77 x 10</t>
    </r>
    <r>
      <rPr>
        <vertAlign val="superscript"/>
        <sz val="12"/>
        <color theme="1"/>
        <rFont val="宋体"/>
        <family val="3"/>
        <charset val="134"/>
      </rPr>
      <t>8</t>
    </r>
  </si>
  <si>
    <r>
      <t>6.9375 x 10</t>
    </r>
    <r>
      <rPr>
        <vertAlign val="superscript"/>
        <sz val="12"/>
        <color theme="1"/>
        <rFont val="宋体"/>
        <family val="3"/>
        <charset val="134"/>
      </rPr>
      <t>10</t>
    </r>
  </si>
  <si>
    <r>
      <t>131</t>
    </r>
    <r>
      <rPr>
        <sz val="11"/>
        <color theme="1"/>
        <rFont val="宋体"/>
        <family val="3"/>
        <charset val="134"/>
      </rPr>
      <t>I</t>
    </r>
  </si>
  <si>
    <r>
      <t>1.6 x 10</t>
    </r>
    <r>
      <rPr>
        <vertAlign val="superscript"/>
        <sz val="12"/>
        <color theme="1"/>
        <rFont val="宋体"/>
        <family val="3"/>
        <charset val="134"/>
      </rPr>
      <t>8</t>
    </r>
  </si>
  <si>
    <r>
      <t>8.0 x 10</t>
    </r>
    <r>
      <rPr>
        <vertAlign val="superscript"/>
        <sz val="12"/>
        <color theme="1"/>
        <rFont val="宋体"/>
        <family val="3"/>
        <charset val="134"/>
      </rPr>
      <t>9</t>
    </r>
  </si>
  <si>
    <r>
      <t>177</t>
    </r>
    <r>
      <rPr>
        <sz val="11"/>
        <color theme="1"/>
        <rFont val="宋体"/>
        <family val="3"/>
        <charset val="134"/>
      </rPr>
      <t>Lu</t>
    </r>
  </si>
  <si>
    <r>
      <t>1.92x 10</t>
    </r>
    <r>
      <rPr>
        <vertAlign val="superscript"/>
        <sz val="12"/>
        <color theme="1"/>
        <rFont val="宋体"/>
        <family val="3"/>
        <charset val="134"/>
      </rPr>
      <t>9</t>
    </r>
  </si>
  <si>
    <r>
      <t>89</t>
    </r>
    <r>
      <rPr>
        <sz val="11"/>
        <color theme="1"/>
        <rFont val="宋体"/>
        <family val="3"/>
        <charset val="134"/>
      </rPr>
      <t>Sr</t>
    </r>
  </si>
  <si>
    <r>
      <t>7.4 x 10</t>
    </r>
    <r>
      <rPr>
        <vertAlign val="superscript"/>
        <sz val="12"/>
        <color theme="1"/>
        <rFont val="宋体"/>
        <family val="3"/>
        <charset val="134"/>
      </rPr>
      <t>7</t>
    </r>
  </si>
  <si>
    <r>
      <t>3.7 x 10</t>
    </r>
    <r>
      <rPr>
        <vertAlign val="superscript"/>
        <sz val="12"/>
        <color theme="1"/>
        <rFont val="宋体"/>
        <family val="3"/>
        <charset val="134"/>
      </rPr>
      <t>9</t>
    </r>
  </si>
  <si>
    <r>
      <t>223</t>
    </r>
    <r>
      <rPr>
        <sz val="11"/>
        <color theme="1"/>
        <rFont val="宋体"/>
        <family val="3"/>
        <charset val="134"/>
      </rPr>
      <t>Ra</t>
    </r>
  </si>
  <si>
    <r>
      <t>1.85 x 10</t>
    </r>
    <r>
      <rPr>
        <vertAlign val="superscript"/>
        <sz val="12"/>
        <color theme="1"/>
        <rFont val="宋体"/>
        <family val="3"/>
        <charset val="134"/>
      </rPr>
      <t>8</t>
    </r>
  </si>
  <si>
    <r>
      <t>4.625 x 10</t>
    </r>
    <r>
      <rPr>
        <vertAlign val="superscript"/>
        <sz val="12"/>
        <color theme="1"/>
        <rFont val="宋体"/>
        <family val="3"/>
        <charset val="134"/>
      </rPr>
      <t>10</t>
    </r>
  </si>
  <si>
    <r>
      <t>13l</t>
    </r>
    <r>
      <rPr>
        <sz val="11"/>
        <color theme="1"/>
        <rFont val="宋体"/>
        <family val="3"/>
        <charset val="134"/>
      </rPr>
      <t>I</t>
    </r>
  </si>
  <si>
    <r>
      <t>2.96x 10</t>
    </r>
    <r>
      <rPr>
        <vertAlign val="superscript"/>
        <sz val="12"/>
        <color theme="1"/>
        <rFont val="宋体"/>
        <family val="3"/>
        <charset val="134"/>
      </rPr>
      <t>9</t>
    </r>
  </si>
  <si>
    <r>
      <t>1.48x 10</t>
    </r>
    <r>
      <rPr>
        <vertAlign val="superscript"/>
        <sz val="12"/>
        <color theme="1"/>
        <rFont val="宋体"/>
        <family val="3"/>
        <charset val="134"/>
      </rPr>
      <t>11</t>
    </r>
  </si>
  <si>
    <r>
      <t>3.7 x 10</t>
    </r>
    <r>
      <rPr>
        <vertAlign val="superscript"/>
        <sz val="12"/>
        <color theme="1"/>
        <rFont val="宋体"/>
        <family val="3"/>
        <charset val="134"/>
      </rPr>
      <t>8</t>
    </r>
  </si>
  <si>
    <r>
      <t>1.85x 10</t>
    </r>
    <r>
      <rPr>
        <vertAlign val="superscript"/>
        <sz val="12"/>
        <color theme="1"/>
        <rFont val="宋体"/>
        <family val="3"/>
        <charset val="134"/>
      </rPr>
      <t>10</t>
    </r>
  </si>
  <si>
    <r>
      <t>3.552x10</t>
    </r>
    <r>
      <rPr>
        <vertAlign val="superscript"/>
        <sz val="12"/>
        <color theme="1"/>
        <rFont val="宋体"/>
        <family val="3"/>
        <charset val="134"/>
      </rPr>
      <t>10</t>
    </r>
  </si>
  <si>
    <t>总价：</t>
    <phoneticPr fontId="4" type="noConversion"/>
  </si>
  <si>
    <t>GE Medical Systems SCS/Innova 3100-IQ</t>
  </si>
  <si>
    <t>飞利浦医疗系统荷兰有限公司  /UNIQ FD20</t>
  </si>
  <si>
    <t>上海西门子医疗器械有限公司/SIREMOBIL Compact L</t>
  </si>
  <si>
    <t>北京通用电气华伦医疗设备有限公司/Brivo OEC 785</t>
  </si>
  <si>
    <t>深圳市安健科技股份有限公司/DTP575</t>
  </si>
  <si>
    <t>Carestream Health,Inc. /DRX-Revolution</t>
  </si>
  <si>
    <t>赛弗徕集团/NewTom Giano</t>
  </si>
  <si>
    <t>Carestream Health,Inc. /CS 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</si>
</sst>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等线"/>
      <charset val="134"/>
      <scheme val="minor"/>
    </font>
    <font>
      <b/>
      <sz val="12"/>
      <color theme="1"/>
      <name val="宋体"/>
      <family val="3"/>
      <charset val="134"/>
    </font>
    <font>
      <sz val="12"/>
      <color theme="1"/>
      <name val="宋体"/>
      <family val="3"/>
      <charset val="134"/>
    </font>
    <font>
      <sz val="11"/>
      <color theme="1"/>
      <name val="宋体"/>
      <family val="3"/>
      <charset val="134"/>
    </font>
    <font>
      <sz val="9"/>
      <name val="等线"/>
      <charset val="134"/>
      <scheme val="minor"/>
    </font>
    <font>
      <b/>
      <sz val="14"/>
      <color theme="1"/>
      <name val="宋体"/>
      <family val="3"/>
      <charset val="134"/>
    </font>
    <font>
      <b/>
      <sz val="15"/>
      <color theme="1"/>
      <name val="宋体"/>
      <family val="3"/>
      <charset val="134"/>
    </font>
    <font>
      <b/>
      <sz val="11"/>
      <color theme="1"/>
      <name val="宋体"/>
      <family val="3"/>
      <charset val="134"/>
    </font>
    <font>
      <vertAlign val="superscript"/>
      <sz val="11"/>
      <color theme="1"/>
      <name val="宋体"/>
      <family val="3"/>
      <charset val="134"/>
    </font>
    <font>
      <vertAlign val="superscript"/>
      <sz val="12"/>
      <color theme="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s>
  <cellStyleXfs count="1">
    <xf numFmtId="0" fontId="0" fillId="0" borderId="0"/>
  </cellStyleXfs>
  <cellXfs count="33">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left" vertical="center" indent="2"/>
    </xf>
    <xf numFmtId="0" fontId="3" fillId="0" borderId="0" xfId="0" applyFont="1" applyAlignment="1">
      <alignment horizontal="right" vertical="center" indent="2"/>
    </xf>
    <xf numFmtId="0" fontId="3" fillId="0" borderId="0" xfId="0" applyFont="1" applyAlignment="1">
      <alignment horizontal="left" vertical="center"/>
    </xf>
    <xf numFmtId="0" fontId="5" fillId="0" borderId="4" xfId="0"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2" fillId="0" borderId="1" xfId="0" applyFont="1" applyBorder="1" applyAlignment="1">
      <alignment horizontal="center" vertical="center"/>
    </xf>
    <xf numFmtId="11"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2" xfId="0" applyFont="1" applyBorder="1" applyAlignment="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xdr:col>
      <xdr:colOff>977900</xdr:colOff>
      <xdr:row>30</xdr:row>
      <xdr:rowOff>19050</xdr:rowOff>
    </xdr:to>
    <xdr:pic>
      <xdr:nvPicPr>
        <xdr:cNvPr id="2" name="图片 1"/>
        <xdr:cNvPicPr>
          <a:picLocks noChangeAspect="1"/>
        </xdr:cNvPicPr>
      </xdr:nvPicPr>
      <xdr:blipFill>
        <a:blip xmlns:r="http://schemas.openxmlformats.org/officeDocument/2006/relationships" r:embed="rId1" r:link="rId2"/>
        <a:stretch>
          <a:fillRect/>
        </a:stretch>
      </xdr:blipFill>
      <xdr:spPr>
        <a:xfrm>
          <a:off x="0" y="8943975"/>
          <a:ext cx="1530350" cy="3619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topLeftCell="A7" workbookViewId="0">
      <selection activeCell="F3" sqref="F3:F19"/>
    </sheetView>
  </sheetViews>
  <sheetFormatPr defaultColWidth="9" defaultRowHeight="13.5" x14ac:dyDescent="0.2"/>
  <cols>
    <col min="1" max="1" width="7.25" style="4" customWidth="1"/>
    <col min="2" max="2" width="27.5" style="4" customWidth="1"/>
    <col min="3" max="3" width="37.125" style="4" customWidth="1"/>
    <col min="4" max="4" width="9.25" style="4" customWidth="1"/>
    <col min="5" max="5" width="22.25" style="4" customWidth="1"/>
    <col min="6" max="6" width="12.625" style="4" customWidth="1"/>
    <col min="7" max="7" width="11.25" style="4" customWidth="1"/>
    <col min="8" max="16384" width="9" style="4"/>
  </cols>
  <sheetData>
    <row r="1" spans="1:7" ht="18.75" x14ac:dyDescent="0.2">
      <c r="A1" s="17" t="s">
        <v>138</v>
      </c>
      <c r="B1" s="17"/>
      <c r="C1" s="17"/>
      <c r="D1" s="17"/>
      <c r="E1" s="17"/>
      <c r="F1" s="17"/>
      <c r="G1" s="17"/>
    </row>
    <row r="2" spans="1:7" ht="35.25" customHeight="1" x14ac:dyDescent="0.2">
      <c r="A2" s="8" t="s">
        <v>0</v>
      </c>
      <c r="B2" s="8" t="s">
        <v>3</v>
      </c>
      <c r="C2" s="8" t="s">
        <v>6</v>
      </c>
      <c r="D2" s="8" t="s">
        <v>7</v>
      </c>
      <c r="E2" s="8" t="s">
        <v>8</v>
      </c>
      <c r="F2" s="9" t="s">
        <v>9</v>
      </c>
      <c r="G2" s="9" t="s">
        <v>139</v>
      </c>
    </row>
    <row r="3" spans="1:7" ht="39.950000000000003" customHeight="1" x14ac:dyDescent="0.2">
      <c r="A3" s="1">
        <v>1</v>
      </c>
      <c r="B3" s="1" t="s">
        <v>10</v>
      </c>
      <c r="C3" s="1" t="s">
        <v>177</v>
      </c>
      <c r="D3" s="1">
        <v>1</v>
      </c>
      <c r="E3" s="1" t="s">
        <v>11</v>
      </c>
      <c r="F3" s="11">
        <v>2500</v>
      </c>
      <c r="G3" s="11"/>
    </row>
    <row r="4" spans="1:7" ht="39.950000000000003" customHeight="1" x14ac:dyDescent="0.2">
      <c r="A4" s="1">
        <v>2</v>
      </c>
      <c r="B4" s="1" t="s">
        <v>12</v>
      </c>
      <c r="C4" s="1" t="s">
        <v>178</v>
      </c>
      <c r="D4" s="1">
        <v>1</v>
      </c>
      <c r="E4" s="1" t="s">
        <v>13</v>
      </c>
      <c r="F4" s="11">
        <v>2500</v>
      </c>
      <c r="G4" s="11"/>
    </row>
    <row r="5" spans="1:7" ht="39.950000000000003" customHeight="1" x14ac:dyDescent="0.2">
      <c r="A5" s="1">
        <v>3</v>
      </c>
      <c r="B5" s="1" t="s">
        <v>14</v>
      </c>
      <c r="C5" s="1" t="s">
        <v>179</v>
      </c>
      <c r="D5" s="1">
        <v>1</v>
      </c>
      <c r="E5" s="1" t="s">
        <v>15</v>
      </c>
      <c r="F5" s="11">
        <v>1800</v>
      </c>
      <c r="G5" s="11"/>
    </row>
    <row r="6" spans="1:7" ht="39.950000000000003" customHeight="1" x14ac:dyDescent="0.2">
      <c r="A6" s="1">
        <v>4</v>
      </c>
      <c r="B6" s="1" t="s">
        <v>14</v>
      </c>
      <c r="C6" s="1" t="s">
        <v>180</v>
      </c>
      <c r="D6" s="1">
        <v>1</v>
      </c>
      <c r="E6" s="1" t="s">
        <v>15</v>
      </c>
      <c r="F6" s="11">
        <v>1800</v>
      </c>
      <c r="G6" s="11"/>
    </row>
    <row r="7" spans="1:7" ht="39.950000000000003" customHeight="1" x14ac:dyDescent="0.2">
      <c r="A7" s="1">
        <v>5</v>
      </c>
      <c r="B7" s="1" t="s">
        <v>16</v>
      </c>
      <c r="C7" s="1" t="s">
        <v>17</v>
      </c>
      <c r="D7" s="1">
        <v>1</v>
      </c>
      <c r="E7" s="1" t="s">
        <v>18</v>
      </c>
      <c r="F7" s="11">
        <v>2000</v>
      </c>
      <c r="G7" s="11"/>
    </row>
    <row r="8" spans="1:7" ht="39.950000000000003" customHeight="1" x14ac:dyDescent="0.2">
      <c r="A8" s="1">
        <v>6</v>
      </c>
      <c r="B8" s="1" t="s">
        <v>16</v>
      </c>
      <c r="C8" s="1" t="s">
        <v>19</v>
      </c>
      <c r="D8" s="1">
        <v>1</v>
      </c>
      <c r="E8" s="1" t="s">
        <v>20</v>
      </c>
      <c r="F8" s="11">
        <v>2000</v>
      </c>
      <c r="G8" s="11"/>
    </row>
    <row r="9" spans="1:7" ht="39.950000000000003" customHeight="1" x14ac:dyDescent="0.2">
      <c r="A9" s="1">
        <v>7</v>
      </c>
      <c r="B9" s="1" t="s">
        <v>16</v>
      </c>
      <c r="C9" s="1" t="s">
        <v>21</v>
      </c>
      <c r="D9" s="1">
        <v>1</v>
      </c>
      <c r="E9" s="1" t="s">
        <v>22</v>
      </c>
      <c r="F9" s="11">
        <v>2000</v>
      </c>
      <c r="G9" s="11"/>
    </row>
    <row r="10" spans="1:7" ht="39.950000000000003" customHeight="1" x14ac:dyDescent="0.2">
      <c r="A10" s="1">
        <v>8</v>
      </c>
      <c r="B10" s="1" t="s">
        <v>23</v>
      </c>
      <c r="C10" s="1" t="s">
        <v>181</v>
      </c>
      <c r="D10" s="1">
        <v>1</v>
      </c>
      <c r="E10" s="1" t="s">
        <v>24</v>
      </c>
      <c r="F10" s="11">
        <v>1800</v>
      </c>
      <c r="G10" s="11"/>
    </row>
    <row r="11" spans="1:7" ht="39.950000000000003" customHeight="1" x14ac:dyDescent="0.2">
      <c r="A11" s="1">
        <v>9</v>
      </c>
      <c r="B11" s="1" t="s">
        <v>25</v>
      </c>
      <c r="C11" s="1" t="s">
        <v>26</v>
      </c>
      <c r="D11" s="1">
        <v>1</v>
      </c>
      <c r="E11" s="1" t="s">
        <v>27</v>
      </c>
      <c r="F11" s="11">
        <v>1500</v>
      </c>
      <c r="G11" s="11"/>
    </row>
    <row r="12" spans="1:7" ht="39.950000000000003" customHeight="1" x14ac:dyDescent="0.2">
      <c r="A12" s="1">
        <v>10</v>
      </c>
      <c r="B12" s="1" t="s">
        <v>28</v>
      </c>
      <c r="C12" s="1" t="s">
        <v>29</v>
      </c>
      <c r="D12" s="1">
        <v>1</v>
      </c>
      <c r="E12" s="1" t="s">
        <v>30</v>
      </c>
      <c r="F12" s="11">
        <v>1800</v>
      </c>
      <c r="G12" s="11"/>
    </row>
    <row r="13" spans="1:7" ht="39.950000000000003" customHeight="1" x14ac:dyDescent="0.2">
      <c r="A13" s="1">
        <v>11</v>
      </c>
      <c r="B13" s="1" t="s">
        <v>28</v>
      </c>
      <c r="C13" s="1" t="s">
        <v>29</v>
      </c>
      <c r="D13" s="1">
        <v>1</v>
      </c>
      <c r="E13" s="1" t="s">
        <v>31</v>
      </c>
      <c r="F13" s="11">
        <v>1800</v>
      </c>
      <c r="G13" s="11"/>
    </row>
    <row r="14" spans="1:7" ht="39.950000000000003" customHeight="1" x14ac:dyDescent="0.2">
      <c r="A14" s="1">
        <v>12</v>
      </c>
      <c r="B14" s="1" t="s">
        <v>4</v>
      </c>
      <c r="C14" s="1" t="s">
        <v>32</v>
      </c>
      <c r="D14" s="1">
        <v>1</v>
      </c>
      <c r="E14" s="1" t="s">
        <v>33</v>
      </c>
      <c r="F14" s="11">
        <v>1800</v>
      </c>
      <c r="G14" s="11"/>
    </row>
    <row r="15" spans="1:7" ht="39.950000000000003" customHeight="1" x14ac:dyDescent="0.2">
      <c r="A15" s="1">
        <v>13</v>
      </c>
      <c r="B15" s="1" t="s">
        <v>34</v>
      </c>
      <c r="C15" s="1" t="s">
        <v>35</v>
      </c>
      <c r="D15" s="1">
        <v>1</v>
      </c>
      <c r="E15" s="1" t="s">
        <v>36</v>
      </c>
      <c r="F15" s="11">
        <v>1800</v>
      </c>
      <c r="G15" s="11"/>
    </row>
    <row r="16" spans="1:7" ht="39.950000000000003" customHeight="1" x14ac:dyDescent="0.2">
      <c r="A16" s="1">
        <v>14</v>
      </c>
      <c r="B16" s="1" t="s">
        <v>37</v>
      </c>
      <c r="C16" s="1" t="s">
        <v>182</v>
      </c>
      <c r="D16" s="1">
        <v>1</v>
      </c>
      <c r="E16" s="1" t="s">
        <v>38</v>
      </c>
      <c r="F16" s="11">
        <v>1800</v>
      </c>
      <c r="G16" s="11"/>
    </row>
    <row r="17" spans="1:7" ht="39.950000000000003" customHeight="1" x14ac:dyDescent="0.2">
      <c r="A17" s="1">
        <v>15</v>
      </c>
      <c r="B17" s="1" t="s">
        <v>39</v>
      </c>
      <c r="C17" s="1" t="s">
        <v>40</v>
      </c>
      <c r="D17" s="1">
        <v>1</v>
      </c>
      <c r="E17" s="1" t="s">
        <v>41</v>
      </c>
      <c r="F17" s="11">
        <v>1800</v>
      </c>
      <c r="G17" s="11"/>
    </row>
    <row r="18" spans="1:7" ht="39.950000000000003" customHeight="1" x14ac:dyDescent="0.2">
      <c r="A18" s="1">
        <v>16</v>
      </c>
      <c r="B18" s="1" t="s">
        <v>42</v>
      </c>
      <c r="C18" s="1" t="s">
        <v>183</v>
      </c>
      <c r="D18" s="1">
        <v>1</v>
      </c>
      <c r="E18" s="1" t="s">
        <v>43</v>
      </c>
      <c r="F18" s="11">
        <v>1800</v>
      </c>
      <c r="G18" s="11"/>
    </row>
    <row r="19" spans="1:7" ht="39.950000000000003" customHeight="1" x14ac:dyDescent="0.2">
      <c r="A19" s="1">
        <v>17</v>
      </c>
      <c r="B19" s="1" t="s">
        <v>44</v>
      </c>
      <c r="C19" s="1" t="s">
        <v>184</v>
      </c>
      <c r="D19" s="1">
        <v>1</v>
      </c>
      <c r="E19" s="1" t="s">
        <v>45</v>
      </c>
      <c r="F19" s="11">
        <v>1800</v>
      </c>
      <c r="G19" s="11"/>
    </row>
    <row r="20" spans="1:7" ht="39.950000000000003" customHeight="1" x14ac:dyDescent="0.2">
      <c r="E20" s="6" t="s">
        <v>140</v>
      </c>
      <c r="F20" s="5">
        <f>SUM(F3:F19)</f>
        <v>32300</v>
      </c>
      <c r="G20" s="5">
        <f>SUM(G3:G19)</f>
        <v>0</v>
      </c>
    </row>
    <row r="26" spans="1:7" x14ac:dyDescent="0.2">
      <c r="A26" s="14" t="s">
        <v>46</v>
      </c>
    </row>
    <row r="27" spans="1:7" x14ac:dyDescent="0.2">
      <c r="A27" s="15"/>
    </row>
    <row r="28" spans="1:7" x14ac:dyDescent="0.2">
      <c r="A28" s="14" t="s">
        <v>46</v>
      </c>
    </row>
    <row r="29" spans="1:7" x14ac:dyDescent="0.2">
      <c r="A29" s="16" t="s">
        <v>46</v>
      </c>
    </row>
  </sheetData>
  <mergeCells count="1">
    <mergeCell ref="A1:G1"/>
  </mergeCells>
  <phoneticPr fontId="4"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16" workbookViewId="0">
      <selection activeCell="I8" sqref="I8"/>
    </sheetView>
  </sheetViews>
  <sheetFormatPr defaultColWidth="9" defaultRowHeight="13.5" x14ac:dyDescent="0.2"/>
  <cols>
    <col min="1" max="1" width="6.5" style="4" customWidth="1"/>
    <col min="2" max="2" width="27.875" style="4" customWidth="1"/>
    <col min="3" max="3" width="35.75" style="4" customWidth="1"/>
    <col min="4" max="4" width="8.625" style="4" customWidth="1"/>
    <col min="5" max="5" width="26.125" style="4" customWidth="1"/>
    <col min="6" max="6" width="11.75" style="5" customWidth="1"/>
    <col min="7" max="7" width="11.625" style="4" customWidth="1"/>
    <col min="8" max="16384" width="9" style="4"/>
  </cols>
  <sheetData>
    <row r="1" spans="1:7" ht="19.5" customHeight="1" x14ac:dyDescent="0.2">
      <c r="A1" s="18" t="s">
        <v>141</v>
      </c>
      <c r="B1" s="18"/>
      <c r="C1" s="18"/>
      <c r="D1" s="18"/>
      <c r="E1" s="18"/>
      <c r="F1" s="18"/>
      <c r="G1" s="18"/>
    </row>
    <row r="2" spans="1:7" ht="42.75" customHeight="1" x14ac:dyDescent="0.2">
      <c r="A2" s="8" t="s">
        <v>0</v>
      </c>
      <c r="B2" s="8" t="s">
        <v>3</v>
      </c>
      <c r="C2" s="8" t="s">
        <v>47</v>
      </c>
      <c r="D2" s="8" t="s">
        <v>7</v>
      </c>
      <c r="E2" s="8" t="s">
        <v>8</v>
      </c>
      <c r="F2" s="9" t="s">
        <v>9</v>
      </c>
      <c r="G2" s="9" t="s">
        <v>139</v>
      </c>
    </row>
    <row r="3" spans="1:7" ht="39.950000000000003" customHeight="1" x14ac:dyDescent="0.2">
      <c r="A3" s="1">
        <v>1</v>
      </c>
      <c r="B3" s="1" t="s">
        <v>44</v>
      </c>
      <c r="C3" s="1" t="s">
        <v>48</v>
      </c>
      <c r="D3" s="1">
        <v>1</v>
      </c>
      <c r="E3" s="1" t="s">
        <v>49</v>
      </c>
      <c r="F3" s="11">
        <v>1800</v>
      </c>
      <c r="G3" s="11"/>
    </row>
    <row r="4" spans="1:7" ht="39.950000000000003" customHeight="1" x14ac:dyDescent="0.2">
      <c r="A4" s="1">
        <v>2</v>
      </c>
      <c r="B4" s="1" t="s">
        <v>42</v>
      </c>
      <c r="C4" s="1" t="s">
        <v>50</v>
      </c>
      <c r="D4" s="1">
        <v>1</v>
      </c>
      <c r="E4" s="1" t="s">
        <v>51</v>
      </c>
      <c r="F4" s="11">
        <v>1800</v>
      </c>
      <c r="G4" s="11"/>
    </row>
    <row r="5" spans="1:7" ht="39.950000000000003" customHeight="1" x14ac:dyDescent="0.2">
      <c r="A5" s="1">
        <v>3</v>
      </c>
      <c r="B5" s="1" t="s">
        <v>52</v>
      </c>
      <c r="C5" s="1" t="s">
        <v>53</v>
      </c>
      <c r="D5" s="1">
        <v>1</v>
      </c>
      <c r="E5" s="1" t="s">
        <v>54</v>
      </c>
      <c r="F5" s="11">
        <v>1800</v>
      </c>
      <c r="G5" s="11"/>
    </row>
    <row r="6" spans="1:7" ht="39.950000000000003" customHeight="1" x14ac:dyDescent="0.2">
      <c r="A6" s="1">
        <v>4</v>
      </c>
      <c r="B6" s="1" t="s">
        <v>5</v>
      </c>
      <c r="C6" s="1" t="s">
        <v>55</v>
      </c>
      <c r="D6" s="1">
        <v>1</v>
      </c>
      <c r="E6" s="1" t="s">
        <v>56</v>
      </c>
      <c r="F6" s="11">
        <v>3000</v>
      </c>
      <c r="G6" s="11"/>
    </row>
    <row r="7" spans="1:7" ht="39.950000000000003" customHeight="1" x14ac:dyDescent="0.2">
      <c r="A7" s="1">
        <v>5</v>
      </c>
      <c r="B7" s="1" t="s">
        <v>5</v>
      </c>
      <c r="C7" s="1" t="s">
        <v>57</v>
      </c>
      <c r="D7" s="1">
        <v>1</v>
      </c>
      <c r="E7" s="1" t="s">
        <v>56</v>
      </c>
      <c r="F7" s="11">
        <v>3000</v>
      </c>
      <c r="G7" s="11"/>
    </row>
    <row r="8" spans="1:7" ht="39.950000000000003" customHeight="1" x14ac:dyDescent="0.2">
      <c r="A8" s="1">
        <v>6</v>
      </c>
      <c r="B8" s="1" t="s">
        <v>52</v>
      </c>
      <c r="C8" s="1" t="s">
        <v>58</v>
      </c>
      <c r="D8" s="1">
        <v>1</v>
      </c>
      <c r="E8" s="1" t="s">
        <v>59</v>
      </c>
      <c r="F8" s="11">
        <v>1800</v>
      </c>
      <c r="G8" s="11"/>
    </row>
    <row r="9" spans="1:7" ht="39.950000000000003" customHeight="1" x14ac:dyDescent="0.2">
      <c r="A9" s="1">
        <v>7</v>
      </c>
      <c r="B9" s="1" t="s">
        <v>28</v>
      </c>
      <c r="C9" s="1" t="s">
        <v>60</v>
      </c>
      <c r="D9" s="1">
        <v>1</v>
      </c>
      <c r="E9" s="1" t="s">
        <v>61</v>
      </c>
      <c r="F9" s="11">
        <v>1800</v>
      </c>
      <c r="G9" s="11"/>
    </row>
    <row r="10" spans="1:7" ht="39.950000000000003" customHeight="1" x14ac:dyDescent="0.2">
      <c r="A10" s="1">
        <v>8</v>
      </c>
      <c r="B10" s="1" t="s">
        <v>62</v>
      </c>
      <c r="C10" s="1" t="s">
        <v>63</v>
      </c>
      <c r="D10" s="1">
        <v>1</v>
      </c>
      <c r="E10" s="1" t="s">
        <v>64</v>
      </c>
      <c r="F10" s="11">
        <v>1800</v>
      </c>
      <c r="G10" s="11"/>
    </row>
    <row r="11" spans="1:7" ht="39.950000000000003" customHeight="1" x14ac:dyDescent="0.2">
      <c r="A11" s="1">
        <v>9</v>
      </c>
      <c r="B11" s="1" t="s">
        <v>65</v>
      </c>
      <c r="C11" s="1" t="s">
        <v>66</v>
      </c>
      <c r="D11" s="1">
        <v>1</v>
      </c>
      <c r="E11" s="1" t="s">
        <v>67</v>
      </c>
      <c r="F11" s="11">
        <v>1800</v>
      </c>
      <c r="G11" s="11"/>
    </row>
    <row r="12" spans="1:7" ht="39.950000000000003" customHeight="1" x14ac:dyDescent="0.2">
      <c r="A12" s="1">
        <v>10</v>
      </c>
      <c r="B12" s="1" t="s">
        <v>25</v>
      </c>
      <c r="C12" s="1" t="s">
        <v>68</v>
      </c>
      <c r="D12" s="1">
        <v>1</v>
      </c>
      <c r="E12" s="1" t="s">
        <v>69</v>
      </c>
      <c r="F12" s="11">
        <v>1500</v>
      </c>
      <c r="G12" s="11"/>
    </row>
    <row r="13" spans="1:7" ht="39.950000000000003" customHeight="1" x14ac:dyDescent="0.2">
      <c r="A13" s="1">
        <v>11</v>
      </c>
      <c r="B13" s="1" t="s">
        <v>70</v>
      </c>
      <c r="C13" s="1" t="s">
        <v>71</v>
      </c>
      <c r="D13" s="1">
        <v>1</v>
      </c>
      <c r="E13" s="1" t="s">
        <v>72</v>
      </c>
      <c r="F13" s="11">
        <v>1800</v>
      </c>
      <c r="G13" s="11"/>
    </row>
    <row r="14" spans="1:7" ht="39.950000000000003" customHeight="1" x14ac:dyDescent="0.2">
      <c r="A14" s="1">
        <v>12</v>
      </c>
      <c r="B14" s="1" t="s">
        <v>16</v>
      </c>
      <c r="C14" s="1" t="s">
        <v>73</v>
      </c>
      <c r="D14" s="1">
        <v>1</v>
      </c>
      <c r="E14" s="1" t="s">
        <v>74</v>
      </c>
      <c r="F14" s="11">
        <v>2000</v>
      </c>
      <c r="G14" s="11"/>
    </row>
    <row r="15" spans="1:7" ht="39.950000000000003" customHeight="1" x14ac:dyDescent="0.2">
      <c r="A15" s="1">
        <v>13</v>
      </c>
      <c r="B15" s="1" t="s">
        <v>16</v>
      </c>
      <c r="C15" s="1" t="s">
        <v>75</v>
      </c>
      <c r="D15" s="1">
        <v>1</v>
      </c>
      <c r="E15" s="1" t="s">
        <v>76</v>
      </c>
      <c r="F15" s="1">
        <v>1800</v>
      </c>
      <c r="G15" s="11"/>
    </row>
    <row r="16" spans="1:7" ht="39.950000000000003" customHeight="1" x14ac:dyDescent="0.2">
      <c r="A16" s="1">
        <v>14</v>
      </c>
      <c r="B16" s="1" t="s">
        <v>16</v>
      </c>
      <c r="C16" s="1" t="s">
        <v>77</v>
      </c>
      <c r="D16" s="1">
        <v>1</v>
      </c>
      <c r="E16" s="1" t="s">
        <v>78</v>
      </c>
      <c r="F16" s="11">
        <v>2000</v>
      </c>
      <c r="G16" s="11"/>
    </row>
    <row r="17" spans="1:7" ht="39.950000000000003" customHeight="1" x14ac:dyDescent="0.2">
      <c r="A17" s="1">
        <v>15</v>
      </c>
      <c r="B17" s="1" t="s">
        <v>14</v>
      </c>
      <c r="C17" s="1" t="s">
        <v>79</v>
      </c>
      <c r="D17" s="1">
        <v>1</v>
      </c>
      <c r="E17" s="1" t="s">
        <v>80</v>
      </c>
      <c r="F17" s="11">
        <v>1800</v>
      </c>
      <c r="G17" s="11"/>
    </row>
    <row r="18" spans="1:7" ht="39.950000000000003" customHeight="1" x14ac:dyDescent="0.2">
      <c r="A18" s="1">
        <v>16</v>
      </c>
      <c r="B18" s="1" t="s">
        <v>14</v>
      </c>
      <c r="C18" s="1" t="s">
        <v>55</v>
      </c>
      <c r="D18" s="1">
        <v>1</v>
      </c>
      <c r="E18" s="1" t="s">
        <v>81</v>
      </c>
      <c r="F18" s="11">
        <v>3000</v>
      </c>
      <c r="G18" s="11"/>
    </row>
    <row r="19" spans="1:7" ht="39.950000000000003" customHeight="1" x14ac:dyDescent="0.2">
      <c r="A19" s="1">
        <v>17</v>
      </c>
      <c r="B19" s="1" t="s">
        <v>14</v>
      </c>
      <c r="C19" s="1" t="s">
        <v>82</v>
      </c>
      <c r="D19" s="1">
        <v>1</v>
      </c>
      <c r="E19" s="1" t="s">
        <v>81</v>
      </c>
      <c r="F19" s="11">
        <v>3000</v>
      </c>
      <c r="G19" s="11"/>
    </row>
    <row r="20" spans="1:7" ht="39.950000000000003" customHeight="1" x14ac:dyDescent="0.2">
      <c r="A20" s="1">
        <v>18</v>
      </c>
      <c r="B20" s="1" t="s">
        <v>12</v>
      </c>
      <c r="C20" s="1" t="s">
        <v>83</v>
      </c>
      <c r="D20" s="1">
        <v>1</v>
      </c>
      <c r="E20" s="1" t="s">
        <v>84</v>
      </c>
      <c r="F20" s="11">
        <v>2500</v>
      </c>
      <c r="G20" s="11"/>
    </row>
    <row r="21" spans="1:7" ht="39.950000000000003" customHeight="1" x14ac:dyDescent="0.2">
      <c r="A21" s="1">
        <v>19</v>
      </c>
      <c r="B21" s="1" t="s">
        <v>12</v>
      </c>
      <c r="C21" s="1" t="s">
        <v>85</v>
      </c>
      <c r="D21" s="1">
        <v>1</v>
      </c>
      <c r="E21" s="1" t="s">
        <v>86</v>
      </c>
      <c r="F21" s="11">
        <v>2500</v>
      </c>
      <c r="G21" s="11"/>
    </row>
    <row r="22" spans="1:7" ht="39.950000000000003" customHeight="1" x14ac:dyDescent="0.2">
      <c r="A22" s="1">
        <v>20</v>
      </c>
      <c r="B22" s="1" t="s">
        <v>87</v>
      </c>
      <c r="C22" s="1" t="s">
        <v>88</v>
      </c>
      <c r="D22" s="1">
        <v>1</v>
      </c>
      <c r="E22" s="1" t="s">
        <v>89</v>
      </c>
      <c r="F22" s="11">
        <v>10000</v>
      </c>
      <c r="G22" s="11"/>
    </row>
    <row r="23" spans="1:7" ht="39.950000000000003" customHeight="1" x14ac:dyDescent="0.2">
      <c r="A23" s="1">
        <v>21</v>
      </c>
      <c r="B23" s="1" t="s">
        <v>90</v>
      </c>
      <c r="C23" s="1" t="s">
        <v>91</v>
      </c>
      <c r="D23" s="1">
        <v>1</v>
      </c>
      <c r="E23" s="1" t="s">
        <v>89</v>
      </c>
      <c r="F23" s="11">
        <v>10000</v>
      </c>
      <c r="G23" s="11"/>
    </row>
    <row r="24" spans="1:7" ht="39.950000000000003" customHeight="1" x14ac:dyDescent="0.2">
      <c r="A24" s="1">
        <v>22</v>
      </c>
      <c r="B24" s="1" t="s">
        <v>92</v>
      </c>
      <c r="C24" s="1" t="s">
        <v>93</v>
      </c>
      <c r="D24" s="1">
        <v>1</v>
      </c>
      <c r="E24" s="1" t="s">
        <v>94</v>
      </c>
      <c r="F24" s="1">
        <v>1800</v>
      </c>
      <c r="G24" s="11"/>
    </row>
    <row r="25" spans="1:7" ht="39.950000000000003" customHeight="1" x14ac:dyDescent="0.2">
      <c r="A25" s="1">
        <v>23</v>
      </c>
      <c r="B25" s="1" t="s">
        <v>95</v>
      </c>
      <c r="C25" s="1" t="s">
        <v>96</v>
      </c>
      <c r="D25" s="1">
        <v>1</v>
      </c>
      <c r="E25" s="1" t="s">
        <v>97</v>
      </c>
      <c r="F25" s="1">
        <v>1800</v>
      </c>
      <c r="G25" s="11"/>
    </row>
    <row r="26" spans="1:7" ht="39.950000000000003" customHeight="1" x14ac:dyDescent="0.2">
      <c r="A26" s="1">
        <v>24</v>
      </c>
      <c r="B26" s="1" t="s">
        <v>25</v>
      </c>
      <c r="C26" s="1" t="s">
        <v>98</v>
      </c>
      <c r="D26" s="1">
        <v>1</v>
      </c>
      <c r="E26" s="1" t="s">
        <v>99</v>
      </c>
      <c r="F26" s="1">
        <v>1800</v>
      </c>
      <c r="G26" s="11"/>
    </row>
    <row r="27" spans="1:7" ht="39.950000000000003" customHeight="1" x14ac:dyDescent="0.2">
      <c r="E27" s="6" t="s">
        <v>140</v>
      </c>
      <c r="F27" s="5">
        <f>SUM(F3:F26)</f>
        <v>65900</v>
      </c>
      <c r="G27" s="4">
        <f>SUM(G3:G26)</f>
        <v>0</v>
      </c>
    </row>
  </sheetData>
  <mergeCells count="1">
    <mergeCell ref="A1:G1"/>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opLeftCell="A7" workbookViewId="0">
      <selection activeCell="H6" sqref="H6"/>
    </sheetView>
  </sheetViews>
  <sheetFormatPr defaultColWidth="8.75" defaultRowHeight="13.5" x14ac:dyDescent="0.2"/>
  <cols>
    <col min="1" max="1" width="5.75" style="4" customWidth="1"/>
    <col min="2" max="2" width="7.125" style="4" customWidth="1"/>
    <col min="3" max="3" width="17.125" style="4" customWidth="1"/>
    <col min="4" max="4" width="8.625" style="4" customWidth="1"/>
    <col min="5" max="6" width="12.625" style="4" customWidth="1"/>
    <col min="7" max="7" width="9.375" style="4" customWidth="1"/>
    <col min="8" max="8" width="24.625" style="4" customWidth="1"/>
    <col min="9" max="9" width="13.875" style="4" customWidth="1"/>
    <col min="10" max="10" width="23.125" style="4" customWidth="1"/>
    <col min="11" max="11" width="12.5" style="4" customWidth="1"/>
    <col min="12" max="16384" width="8.75" style="4"/>
  </cols>
  <sheetData>
    <row r="1" spans="1:11" ht="19.5" customHeight="1" x14ac:dyDescent="0.2">
      <c r="A1" s="18" t="s">
        <v>142</v>
      </c>
      <c r="B1" s="18"/>
      <c r="C1" s="18"/>
      <c r="D1" s="18"/>
      <c r="E1" s="18"/>
      <c r="F1" s="18"/>
      <c r="G1" s="18"/>
      <c r="H1" s="18"/>
      <c r="I1" s="18"/>
      <c r="J1" s="18"/>
      <c r="K1" s="18"/>
    </row>
    <row r="2" spans="1:11" ht="48" customHeight="1" x14ac:dyDescent="0.2">
      <c r="A2" s="8" t="s">
        <v>0</v>
      </c>
      <c r="B2" s="8" t="s">
        <v>100</v>
      </c>
      <c r="C2" s="8" t="s">
        <v>101</v>
      </c>
      <c r="D2" s="8" t="s">
        <v>102</v>
      </c>
      <c r="E2" s="8" t="s">
        <v>103</v>
      </c>
      <c r="F2" s="8" t="s">
        <v>104</v>
      </c>
      <c r="G2" s="8" t="s">
        <v>105</v>
      </c>
      <c r="H2" s="8" t="s">
        <v>106</v>
      </c>
      <c r="I2" s="9" t="s">
        <v>9</v>
      </c>
      <c r="J2" s="9" t="s">
        <v>1</v>
      </c>
      <c r="K2" s="9" t="s">
        <v>139</v>
      </c>
    </row>
    <row r="3" spans="1:11" ht="39.950000000000003" customHeight="1" x14ac:dyDescent="0.2">
      <c r="A3" s="1">
        <v>1</v>
      </c>
      <c r="B3" s="10" t="s">
        <v>147</v>
      </c>
      <c r="C3" s="2" t="s">
        <v>107</v>
      </c>
      <c r="D3" s="1" t="s">
        <v>108</v>
      </c>
      <c r="E3" s="1" t="s">
        <v>148</v>
      </c>
      <c r="F3" s="1" t="s">
        <v>149</v>
      </c>
      <c r="G3" s="2" t="s">
        <v>109</v>
      </c>
      <c r="H3" s="2" t="s">
        <v>110</v>
      </c>
      <c r="I3" s="27" t="s">
        <v>111</v>
      </c>
      <c r="J3" s="30" t="s">
        <v>112</v>
      </c>
      <c r="K3" s="19" t="s">
        <v>144</v>
      </c>
    </row>
    <row r="4" spans="1:11" ht="39.950000000000003" customHeight="1" x14ac:dyDescent="0.2">
      <c r="A4" s="1">
        <v>2</v>
      </c>
      <c r="B4" s="10" t="s">
        <v>150</v>
      </c>
      <c r="C4" s="2" t="s">
        <v>113</v>
      </c>
      <c r="D4" s="1" t="s">
        <v>108</v>
      </c>
      <c r="E4" s="1" t="s">
        <v>151</v>
      </c>
      <c r="F4" s="1" t="s">
        <v>152</v>
      </c>
      <c r="G4" s="2" t="s">
        <v>109</v>
      </c>
      <c r="H4" s="2" t="s">
        <v>110</v>
      </c>
      <c r="I4" s="28"/>
      <c r="J4" s="31"/>
      <c r="K4" s="20"/>
    </row>
    <row r="5" spans="1:11" ht="39.950000000000003" customHeight="1" x14ac:dyDescent="0.2">
      <c r="A5" s="1">
        <v>3</v>
      </c>
      <c r="B5" s="10" t="s">
        <v>153</v>
      </c>
      <c r="C5" s="2" t="s">
        <v>113</v>
      </c>
      <c r="D5" s="1" t="s">
        <v>108</v>
      </c>
      <c r="E5" s="1" t="s">
        <v>154</v>
      </c>
      <c r="F5" s="1" t="s">
        <v>155</v>
      </c>
      <c r="G5" s="2" t="s">
        <v>109</v>
      </c>
      <c r="H5" s="2" t="s">
        <v>110</v>
      </c>
      <c r="I5" s="29"/>
      <c r="J5" s="32"/>
      <c r="K5" s="21"/>
    </row>
    <row r="6" spans="1:11" ht="39.950000000000003" customHeight="1" x14ac:dyDescent="0.2">
      <c r="A6" s="1">
        <v>4</v>
      </c>
      <c r="B6" s="10" t="s">
        <v>156</v>
      </c>
      <c r="C6" s="2" t="s">
        <v>114</v>
      </c>
      <c r="D6" s="1" t="s">
        <v>108</v>
      </c>
      <c r="E6" s="1" t="s">
        <v>157</v>
      </c>
      <c r="F6" s="1" t="s">
        <v>158</v>
      </c>
      <c r="G6" s="2" t="s">
        <v>109</v>
      </c>
      <c r="H6" s="2" t="s">
        <v>110</v>
      </c>
      <c r="I6" s="27" t="s">
        <v>115</v>
      </c>
      <c r="J6" s="30" t="s">
        <v>112</v>
      </c>
      <c r="K6" s="19" t="s">
        <v>145</v>
      </c>
    </row>
    <row r="7" spans="1:11" ht="39.950000000000003" customHeight="1" x14ac:dyDescent="0.2">
      <c r="A7" s="1">
        <v>5</v>
      </c>
      <c r="B7" s="10" t="s">
        <v>159</v>
      </c>
      <c r="C7" s="2" t="s">
        <v>114</v>
      </c>
      <c r="D7" s="1" t="s">
        <v>108</v>
      </c>
      <c r="E7" s="1" t="s">
        <v>160</v>
      </c>
      <c r="F7" s="1" t="s">
        <v>161</v>
      </c>
      <c r="G7" s="2" t="s">
        <v>116</v>
      </c>
      <c r="H7" s="2" t="s">
        <v>110</v>
      </c>
      <c r="I7" s="28"/>
      <c r="J7" s="31"/>
      <c r="K7" s="20"/>
    </row>
    <row r="8" spans="1:11" ht="39.950000000000003" customHeight="1" x14ac:dyDescent="0.2">
      <c r="A8" s="1">
        <v>6</v>
      </c>
      <c r="B8" s="10" t="s">
        <v>162</v>
      </c>
      <c r="C8" s="2" t="s">
        <v>117</v>
      </c>
      <c r="D8" s="1" t="s">
        <v>108</v>
      </c>
      <c r="E8" s="1" t="s">
        <v>160</v>
      </c>
      <c r="F8" s="1" t="s">
        <v>163</v>
      </c>
      <c r="G8" s="2" t="s">
        <v>109</v>
      </c>
      <c r="H8" s="2" t="s">
        <v>110</v>
      </c>
      <c r="I8" s="29"/>
      <c r="J8" s="32"/>
      <c r="K8" s="21"/>
    </row>
    <row r="9" spans="1:11" ht="39.950000000000003" customHeight="1" x14ac:dyDescent="0.2">
      <c r="A9" s="1">
        <v>7</v>
      </c>
      <c r="B9" s="10" t="s">
        <v>164</v>
      </c>
      <c r="C9" s="1" t="s">
        <v>118</v>
      </c>
      <c r="D9" s="1" t="s">
        <v>108</v>
      </c>
      <c r="E9" s="1" t="s">
        <v>165</v>
      </c>
      <c r="F9" s="1" t="s">
        <v>166</v>
      </c>
      <c r="G9" s="2" t="s">
        <v>109</v>
      </c>
      <c r="H9" s="2" t="s">
        <v>110</v>
      </c>
      <c r="I9" s="19">
        <v>15000</v>
      </c>
      <c r="J9" s="30" t="s">
        <v>119</v>
      </c>
      <c r="K9" s="19"/>
    </row>
    <row r="10" spans="1:11" ht="39.950000000000003" customHeight="1" x14ac:dyDescent="0.2">
      <c r="A10" s="1">
        <v>8</v>
      </c>
      <c r="B10" s="10" t="s">
        <v>167</v>
      </c>
      <c r="C10" s="1" t="s">
        <v>118</v>
      </c>
      <c r="D10" s="1" t="s">
        <v>108</v>
      </c>
      <c r="E10" s="1" t="s">
        <v>168</v>
      </c>
      <c r="F10" s="1" t="s">
        <v>169</v>
      </c>
      <c r="G10" s="2" t="s">
        <v>109</v>
      </c>
      <c r="H10" s="2" t="s">
        <v>110</v>
      </c>
      <c r="I10" s="20"/>
      <c r="J10" s="31"/>
      <c r="K10" s="20"/>
    </row>
    <row r="11" spans="1:11" ht="39.950000000000003" customHeight="1" x14ac:dyDescent="0.2">
      <c r="A11" s="1">
        <v>9</v>
      </c>
      <c r="B11" s="10" t="s">
        <v>170</v>
      </c>
      <c r="C11" s="1" t="s">
        <v>120</v>
      </c>
      <c r="D11" s="1" t="s">
        <v>108</v>
      </c>
      <c r="E11" s="1" t="s">
        <v>171</v>
      </c>
      <c r="F11" s="1" t="s">
        <v>172</v>
      </c>
      <c r="G11" s="2" t="s">
        <v>116</v>
      </c>
      <c r="H11" s="2" t="s">
        <v>121</v>
      </c>
      <c r="I11" s="20"/>
      <c r="J11" s="31"/>
      <c r="K11" s="20"/>
    </row>
    <row r="12" spans="1:11" ht="39.950000000000003" customHeight="1" x14ac:dyDescent="0.2">
      <c r="A12" s="1">
        <v>10</v>
      </c>
      <c r="B12" s="10" t="s">
        <v>170</v>
      </c>
      <c r="C12" s="1" t="s">
        <v>122</v>
      </c>
      <c r="D12" s="1" t="s">
        <v>108</v>
      </c>
      <c r="E12" s="1" t="s">
        <v>173</v>
      </c>
      <c r="F12" s="1" t="s">
        <v>174</v>
      </c>
      <c r="G12" s="2" t="s">
        <v>116</v>
      </c>
      <c r="H12" s="2" t="s">
        <v>121</v>
      </c>
      <c r="I12" s="20"/>
      <c r="J12" s="31"/>
      <c r="K12" s="20"/>
    </row>
    <row r="13" spans="1:11" ht="39.950000000000003" customHeight="1" x14ac:dyDescent="0.2">
      <c r="A13" s="1">
        <v>11</v>
      </c>
      <c r="B13" s="10" t="s">
        <v>162</v>
      </c>
      <c r="C13" s="1" t="s">
        <v>123</v>
      </c>
      <c r="D13" s="1" t="s">
        <v>108</v>
      </c>
      <c r="E13" s="1" t="s">
        <v>171</v>
      </c>
      <c r="F13" s="1" t="s">
        <v>175</v>
      </c>
      <c r="G13" s="2" t="s">
        <v>109</v>
      </c>
      <c r="H13" s="2" t="s">
        <v>121</v>
      </c>
      <c r="I13" s="21"/>
      <c r="J13" s="32"/>
      <c r="K13" s="21"/>
    </row>
    <row r="14" spans="1:11" ht="66.75" customHeight="1" x14ac:dyDescent="0.2">
      <c r="A14" s="1">
        <v>12</v>
      </c>
      <c r="B14" s="1" t="s">
        <v>124</v>
      </c>
      <c r="C14" s="1" t="s">
        <v>125</v>
      </c>
      <c r="D14" s="1" t="s">
        <v>108</v>
      </c>
      <c r="E14" s="1" t="s">
        <v>2</v>
      </c>
      <c r="F14" s="1" t="s">
        <v>2</v>
      </c>
      <c r="G14" s="2" t="s">
        <v>2</v>
      </c>
      <c r="H14" s="2" t="s">
        <v>126</v>
      </c>
      <c r="I14" s="11">
        <v>10000</v>
      </c>
      <c r="J14" s="2" t="s">
        <v>127</v>
      </c>
      <c r="K14" s="11"/>
    </row>
    <row r="15" spans="1:11" ht="6" customHeight="1" x14ac:dyDescent="0.2"/>
    <row r="16" spans="1:11" ht="19.5" customHeight="1" x14ac:dyDescent="0.2">
      <c r="A16" s="18" t="s">
        <v>143</v>
      </c>
      <c r="B16" s="18"/>
      <c r="C16" s="18"/>
      <c r="D16" s="18"/>
      <c r="E16" s="18"/>
      <c r="F16" s="18"/>
      <c r="G16" s="18"/>
      <c r="H16" s="18"/>
      <c r="I16" s="18"/>
      <c r="J16" s="18"/>
      <c r="K16" s="18"/>
    </row>
    <row r="17" spans="1:11" ht="48.75" customHeight="1" x14ac:dyDescent="0.2">
      <c r="A17" s="12" t="s">
        <v>128</v>
      </c>
      <c r="B17" s="22" t="s">
        <v>129</v>
      </c>
      <c r="C17" s="22"/>
      <c r="D17" s="22" t="s">
        <v>130</v>
      </c>
      <c r="E17" s="22"/>
      <c r="F17" s="23" t="s">
        <v>131</v>
      </c>
      <c r="G17" s="23"/>
      <c r="H17" s="7" t="s">
        <v>132</v>
      </c>
      <c r="I17" s="9" t="s">
        <v>9</v>
      </c>
      <c r="J17" s="12" t="s">
        <v>133</v>
      </c>
      <c r="K17" s="9" t="s">
        <v>139</v>
      </c>
    </row>
    <row r="18" spans="1:11" ht="46.5" customHeight="1" x14ac:dyDescent="0.2">
      <c r="A18" s="13">
        <v>1</v>
      </c>
      <c r="B18" s="24" t="s">
        <v>134</v>
      </c>
      <c r="C18" s="24"/>
      <c r="D18" s="25">
        <v>740000000</v>
      </c>
      <c r="E18" s="24"/>
      <c r="F18" s="26" t="s">
        <v>135</v>
      </c>
      <c r="G18" s="26"/>
      <c r="H18" s="3" t="s">
        <v>136</v>
      </c>
      <c r="I18" s="13" t="s">
        <v>137</v>
      </c>
      <c r="J18" s="1" t="s">
        <v>146</v>
      </c>
      <c r="K18" s="13" t="s">
        <v>137</v>
      </c>
    </row>
    <row r="20" spans="1:11" ht="39.950000000000003" customHeight="1" x14ac:dyDescent="0.2">
      <c r="H20" s="6" t="s">
        <v>140</v>
      </c>
      <c r="I20" s="5">
        <v>25000</v>
      </c>
      <c r="J20" s="6" t="s">
        <v>176</v>
      </c>
      <c r="K20" s="4">
        <f>K9+K14</f>
        <v>0</v>
      </c>
    </row>
  </sheetData>
  <mergeCells count="17">
    <mergeCell ref="B17:C17"/>
    <mergeCell ref="D17:E17"/>
    <mergeCell ref="F17:G17"/>
    <mergeCell ref="B18:C18"/>
    <mergeCell ref="D18:E18"/>
    <mergeCell ref="F18:G18"/>
    <mergeCell ref="K3:K5"/>
    <mergeCell ref="K6:K8"/>
    <mergeCell ref="K9:K13"/>
    <mergeCell ref="A1:K1"/>
    <mergeCell ref="A16:K16"/>
    <mergeCell ref="I3:I5"/>
    <mergeCell ref="J3:J5"/>
    <mergeCell ref="I6:I8"/>
    <mergeCell ref="J6:J8"/>
    <mergeCell ref="I9:I13"/>
    <mergeCell ref="J9:J13"/>
  </mergeCells>
  <phoneticPr fontId="4" type="noConversion"/>
  <pageMargins left="0.70866141732283472" right="0.70866141732283472" top="0.35433070866141736" bottom="0.15748031496062992"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分项报价表1</vt:lpstr>
      <vt:lpstr>分项报价表2</vt:lpstr>
      <vt:lpstr>分项报价表3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Arvie</dc:creator>
  <cp:lastModifiedBy>邱锐炜</cp:lastModifiedBy>
  <cp:lastPrinted>2025-11-17T02:52:59Z</cp:lastPrinted>
  <dcterms:created xsi:type="dcterms:W3CDTF">2015-06-05T18:19:00Z</dcterms:created>
  <dcterms:modified xsi:type="dcterms:W3CDTF">2025-11-17T06:33:04Z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0FA6FE1EA6354DA58555164C6A3B363F_13</vt:lpwstr>
  </property>
  <property fmtid="{D5CDD505-2E9C-101B-9397-08002B2CF9AE}" pid="3" name="KSOProductBuildVer">
    <vt:lpwstr>2052-12.1.0.19302</vt:lpwstr>
  </property>
</Properties>
</file>