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<sst xmlns="http://schemas.openxmlformats.org/spreadsheetml/2006/main" count="149" uniqueCount="134">
  <si>
    <t>物理治疗类</t>
  </si>
  <si>
    <t>产品名称</t>
  </si>
  <si>
    <t>数量</t>
  </si>
  <si>
    <t>预算单价（元）</t>
  </si>
  <si>
    <t>预算总价（元）</t>
  </si>
  <si>
    <t>足下垂治疗仪</t>
  </si>
  <si>
    <t>聚焦式冲击波治疗仪</t>
  </si>
  <si>
    <t>冲击波治疗仪</t>
  </si>
  <si>
    <t>盆底磁治疗仪</t>
  </si>
  <si>
    <t>多功能整脊按摩床</t>
  </si>
  <si>
    <t>经颅磁刺激器</t>
  </si>
  <si>
    <t>彩色多普勒超声诊断仪</t>
  </si>
  <si>
    <t>激光低频交变磁场治疗仪</t>
  </si>
  <si>
    <t>便携式生物反馈电刺激仪</t>
  </si>
  <si>
    <t>低温冲击镇痛仪（液化）</t>
  </si>
  <si>
    <t>低温冲击镇痛仪（压缩机风冷）</t>
  </si>
  <si>
    <t>中频脊柱物理治疗系统</t>
  </si>
  <si>
    <t>肌电生物反馈训练系统</t>
  </si>
  <si>
    <t>立体动态干扰电治疗仪</t>
  </si>
  <si>
    <t>治疗小推车</t>
  </si>
  <si>
    <t>蜡疗仪（24层）</t>
  </si>
  <si>
    <t>等速肌力测评及康复训练系统</t>
  </si>
  <si>
    <t>手功能刺激仪</t>
  </si>
  <si>
    <t>磁振热治疗仪</t>
  </si>
  <si>
    <t>熏蒸治疗机双头</t>
  </si>
  <si>
    <t>红光治疗仪</t>
  </si>
  <si>
    <t>智能艾灸椅</t>
  </si>
  <si>
    <t>电动起立床</t>
  </si>
  <si>
    <t>红外光灸疗机</t>
  </si>
  <si>
    <t>深层肌肉刺激仪</t>
  </si>
  <si>
    <t>紫外线治疗仪</t>
  </si>
  <si>
    <t>多体位医用诊疗床（升降、3段）</t>
  </si>
  <si>
    <t>五官超短波</t>
  </si>
  <si>
    <t>超声波治疗仪</t>
  </si>
  <si>
    <t>低频神经肌肉电刺激</t>
  </si>
  <si>
    <t>中频治疗仪</t>
  </si>
  <si>
    <t>低频脉冲痉挛肌治疗仪</t>
  </si>
  <si>
    <t>经颅直流电</t>
  </si>
  <si>
    <t>便携式超短波</t>
  </si>
  <si>
    <t>电针仪</t>
  </si>
  <si>
    <t>温热电针治疗仪</t>
  </si>
  <si>
    <t>合计</t>
  </si>
  <si>
    <t>运动治疗类</t>
  </si>
  <si>
    <t>运动功能评估与训练系统</t>
  </si>
  <si>
    <t>角度尺（一套）</t>
  </si>
  <si>
    <t>楔形垫(软)</t>
  </si>
  <si>
    <t>PT 训练床</t>
  </si>
  <si>
    <t>颈椎牵引机</t>
  </si>
  <si>
    <t>股四头肌训练椅</t>
  </si>
  <si>
    <t>康复训练楼梯（双向）</t>
  </si>
  <si>
    <t>肋木架</t>
  </si>
  <si>
    <t>下肢功率车</t>
  </si>
  <si>
    <t>腕关节诱导器</t>
  </si>
  <si>
    <t>站立架（双人）</t>
  </si>
  <si>
    <t>平行杠及附件</t>
  </si>
  <si>
    <t>液压踏步器</t>
  </si>
  <si>
    <t>天轨系统</t>
  </si>
  <si>
    <t>脊柱减压牵引系统</t>
  </si>
  <si>
    <t>上肢关节训练器</t>
  </si>
  <si>
    <t>下肢关节康复器</t>
  </si>
  <si>
    <t>治疗棍口径2.5cm长2.6m</t>
  </si>
  <si>
    <t>治疗棍口径2.5cm长1.6m</t>
  </si>
  <si>
    <t>智能矫正镜</t>
  </si>
  <si>
    <t>平衡功能训练及评估系统（动态）</t>
  </si>
  <si>
    <t>上肢反馈康复训练系统</t>
  </si>
  <si>
    <t>下肢反馈康复训练系统</t>
  </si>
  <si>
    <t>拐杖</t>
  </si>
  <si>
    <t>悬吊训练系统</t>
  </si>
  <si>
    <t>系列哑铃</t>
  </si>
  <si>
    <t>抽屉式阶梯（一套）</t>
  </si>
  <si>
    <t>镜子</t>
  </si>
  <si>
    <t>颈腰椎治疗多功能牵引床</t>
  </si>
  <si>
    <t>康复床</t>
  </si>
  <si>
    <t>平衡板</t>
  </si>
  <si>
    <t>波速球</t>
  </si>
  <si>
    <t>bobath球</t>
  </si>
  <si>
    <t>踝关节矫正板</t>
  </si>
  <si>
    <t>固定带</t>
  </si>
  <si>
    <t>关节松动带</t>
  </si>
  <si>
    <t>瑜伽砖</t>
  </si>
  <si>
    <t>热敷袋</t>
  </si>
  <si>
    <t>肩抬举训练器</t>
  </si>
  <si>
    <t>助行架（带轮）</t>
  </si>
  <si>
    <t>助行架（不带轮）</t>
  </si>
  <si>
    <t>PT凳子</t>
  </si>
  <si>
    <t>滚桶</t>
  </si>
  <si>
    <t>系列沙袋（绑式）</t>
  </si>
  <si>
    <t>瑜伽垫</t>
  </si>
  <si>
    <t>平衡垫</t>
  </si>
  <si>
    <t>医用跑台</t>
  </si>
  <si>
    <t>下肢主被动训练仪（床旁）</t>
  </si>
  <si>
    <t>上肢主被动训练仪（床旁）</t>
  </si>
  <si>
    <t>上下肢主被动训练仪</t>
  </si>
  <si>
    <t>四肢联动康复训练仪</t>
  </si>
  <si>
    <t>吞咽、肺康与言语治疗类</t>
  </si>
  <si>
    <t>吞咽可视喉镜</t>
  </si>
  <si>
    <t>电子支气管镜</t>
  </si>
  <si>
    <t>便携式肺功能检测仪</t>
  </si>
  <si>
    <t>语言障碍康复评估训练系统</t>
  </si>
  <si>
    <t>言语训练卡片（一套）</t>
  </si>
  <si>
    <t>排痰机（背垫式）</t>
  </si>
  <si>
    <t>吞咽障碍治疗仪</t>
  </si>
  <si>
    <t>无创咳嗽机</t>
  </si>
  <si>
    <t>体外膈肌起搏器</t>
  </si>
  <si>
    <t>吞咽咽肌训练仪</t>
  </si>
  <si>
    <t>认知障碍康复评估训练系统</t>
  </si>
  <si>
    <t>吞咽舌肌评估训练仪</t>
  </si>
  <si>
    <t>吞咽治疗仪（便携式）</t>
  </si>
  <si>
    <t>作业治疗类</t>
  </si>
  <si>
    <t>数字 OT 评估和训练系统</t>
  </si>
  <si>
    <t>情景模拟系统</t>
  </si>
  <si>
    <t>手功能训练平台</t>
  </si>
  <si>
    <t>智能磨砂板</t>
  </si>
  <si>
    <t>气压手功能治疗仪</t>
  </si>
  <si>
    <t>智能木插班</t>
  </si>
  <si>
    <t>训练用厨具</t>
  </si>
  <si>
    <t>工作台</t>
  </si>
  <si>
    <t>多功能训练器(8件组合)</t>
  </si>
  <si>
    <t>低温制作工具套装</t>
  </si>
  <si>
    <t>恒温水箱</t>
  </si>
  <si>
    <t>OT综合训练工作台</t>
  </si>
  <si>
    <t>上肢推举训练器</t>
  </si>
  <si>
    <t>上肢肌能检测箱</t>
  </si>
  <si>
    <t>手功能组合训练箱</t>
  </si>
  <si>
    <t>组合皮软垫</t>
  </si>
  <si>
    <t>握力计（电子显示）</t>
  </si>
  <si>
    <t>OT 桌</t>
  </si>
  <si>
    <t>强力剪</t>
  </si>
  <si>
    <t>组合套凳</t>
  </si>
  <si>
    <t>智慧串珠架</t>
  </si>
  <si>
    <t>模拟生活作业训练套件</t>
  </si>
  <si>
    <t>数字套圈</t>
  </si>
  <si>
    <t>穿衣辅助杆</t>
  </si>
  <si>
    <t>取物器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</si>
</sst>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€-2]\ #,##0.00;[$€-2]\ \-#,##0.00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SimSu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222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177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1_2015年5月13日底价单对照不带价格康复设备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tabSelected="1" workbookViewId="0">
      <selection activeCell="A144" sqref="$A144:$XFD148"/>
    </sheetView>
  </sheetViews>
  <sheetFormatPr defaultColWidth="8.725" defaultRowHeight="14.25" outlineLevelCol="3"/>
  <cols>
    <col min="1" max="1" width="33.4583333333333" style="4" customWidth="1"/>
    <col min="2" max="2" width="8.725" style="3"/>
    <col min="3" max="3" width="23.375" style="3" customWidth="1"/>
    <col min="4" max="4" width="24.5" style="5" customWidth="1"/>
    <col min="5" max="5" width="25.5" customWidth="1"/>
    <col min="6" max="6" width="25.625" customWidth="1"/>
  </cols>
  <sheetData>
    <row r="1" ht="30" customHeight="1" spans="1:4">
      <c r="A1" s="6" t="s">
        <v>0</v>
      </c>
      <c r="B1" s="6"/>
      <c r="C1" s="6"/>
      <c r="D1" s="6"/>
    </row>
    <row r="2" s="1" customFormat="1" ht="20.25" spans="1:4">
      <c r="A2" s="7" t="s">
        <v>1</v>
      </c>
      <c r="B2" s="6" t="s">
        <v>2</v>
      </c>
      <c r="C2" s="6" t="s">
        <v>3</v>
      </c>
      <c r="D2" s="6" t="s">
        <v>4</v>
      </c>
    </row>
    <row r="3" spans="1:4">
      <c r="A3" s="8" t="s">
        <v>5</v>
      </c>
      <c r="B3" s="9">
        <v>4</v>
      </c>
      <c r="C3" s="10">
        <v>20000</v>
      </c>
      <c r="D3" s="11">
        <f>B3*C3</f>
        <v>80000</v>
      </c>
    </row>
    <row r="4" ht="17" customHeight="1" spans="1:4">
      <c r="A4" s="11" t="s">
        <v>6</v>
      </c>
      <c r="B4" s="11">
        <v>1</v>
      </c>
      <c r="C4" s="12">
        <v>700000</v>
      </c>
      <c r="D4" s="11">
        <f t="shared" ref="D4:D38" si="0">B4*C4</f>
        <v>700000</v>
      </c>
    </row>
    <row r="5" spans="1:4">
      <c r="A5" s="11" t="s">
        <v>7</v>
      </c>
      <c r="B5" s="11">
        <v>2</v>
      </c>
      <c r="C5" s="12">
        <v>590000</v>
      </c>
      <c r="D5" s="11">
        <f t="shared" si="0"/>
        <v>1180000</v>
      </c>
    </row>
    <row r="6" spans="1:4">
      <c r="A6" s="11" t="s">
        <v>8</v>
      </c>
      <c r="B6" s="11">
        <v>1</v>
      </c>
      <c r="C6" s="12">
        <v>558000</v>
      </c>
      <c r="D6" s="11">
        <f t="shared" si="0"/>
        <v>558000</v>
      </c>
    </row>
    <row r="7" spans="1:4">
      <c r="A7" s="10" t="s">
        <v>9</v>
      </c>
      <c r="B7" s="10">
        <v>1</v>
      </c>
      <c r="C7" s="10">
        <v>100000</v>
      </c>
      <c r="D7" s="11">
        <f t="shared" si="0"/>
        <v>100000</v>
      </c>
    </row>
    <row r="8" spans="1:4">
      <c r="A8" s="13" t="s">
        <v>10</v>
      </c>
      <c r="B8" s="13">
        <v>2</v>
      </c>
      <c r="C8" s="10">
        <v>590000</v>
      </c>
      <c r="D8" s="11">
        <f t="shared" si="0"/>
        <v>1180000</v>
      </c>
    </row>
    <row r="9" spans="1:4">
      <c r="A9" s="11" t="s">
        <v>11</v>
      </c>
      <c r="B9" s="11">
        <v>1</v>
      </c>
      <c r="C9" s="12">
        <v>550000</v>
      </c>
      <c r="D9" s="11">
        <f t="shared" si="0"/>
        <v>550000</v>
      </c>
    </row>
    <row r="10" spans="1:4">
      <c r="A10" s="11" t="s">
        <v>12</v>
      </c>
      <c r="B10" s="11">
        <v>4</v>
      </c>
      <c r="C10" s="12">
        <v>450000</v>
      </c>
      <c r="D10" s="11">
        <f t="shared" si="0"/>
        <v>1800000</v>
      </c>
    </row>
    <row r="11" spans="1:4">
      <c r="A11" s="13" t="s">
        <v>13</v>
      </c>
      <c r="B11" s="13">
        <v>4</v>
      </c>
      <c r="C11" s="10">
        <v>328000</v>
      </c>
      <c r="D11" s="11">
        <f t="shared" si="0"/>
        <v>1312000</v>
      </c>
    </row>
    <row r="12" spans="1:4">
      <c r="A12" s="10" t="s">
        <v>14</v>
      </c>
      <c r="B12" s="10">
        <v>1</v>
      </c>
      <c r="C12" s="10">
        <v>324000</v>
      </c>
      <c r="D12" s="11">
        <f t="shared" si="0"/>
        <v>324000</v>
      </c>
    </row>
    <row r="13" spans="1:4">
      <c r="A13" s="10" t="s">
        <v>15</v>
      </c>
      <c r="B13" s="10">
        <v>1</v>
      </c>
      <c r="C13" s="10">
        <v>128000</v>
      </c>
      <c r="D13" s="11">
        <f t="shared" si="0"/>
        <v>128000</v>
      </c>
    </row>
    <row r="14" spans="1:4">
      <c r="A14" s="10" t="s">
        <v>16</v>
      </c>
      <c r="B14" s="10">
        <v>1</v>
      </c>
      <c r="C14" s="12">
        <v>270000</v>
      </c>
      <c r="D14" s="11">
        <f t="shared" si="0"/>
        <v>270000</v>
      </c>
    </row>
    <row r="15" spans="1:4">
      <c r="A15" s="10" t="s">
        <v>17</v>
      </c>
      <c r="B15" s="10">
        <v>1</v>
      </c>
      <c r="C15" s="10">
        <v>210000</v>
      </c>
      <c r="D15" s="11">
        <f t="shared" si="0"/>
        <v>210000</v>
      </c>
    </row>
    <row r="16" spans="1:4">
      <c r="A16" s="11" t="s">
        <v>18</v>
      </c>
      <c r="B16" s="11">
        <v>1</v>
      </c>
      <c r="C16" s="11">
        <v>199000</v>
      </c>
      <c r="D16" s="11">
        <f t="shared" si="0"/>
        <v>199000</v>
      </c>
    </row>
    <row r="17" spans="1:4">
      <c r="A17" s="11" t="s">
        <v>19</v>
      </c>
      <c r="B17" s="11">
        <v>15</v>
      </c>
      <c r="C17" s="11">
        <v>1000</v>
      </c>
      <c r="D17" s="11">
        <f t="shared" si="0"/>
        <v>15000</v>
      </c>
    </row>
    <row r="18" ht="15" customHeight="1" spans="1:4">
      <c r="A18" s="11" t="s">
        <v>20</v>
      </c>
      <c r="B18" s="11">
        <v>1</v>
      </c>
      <c r="C18" s="11">
        <v>150000</v>
      </c>
      <c r="D18" s="11">
        <f t="shared" si="0"/>
        <v>150000</v>
      </c>
    </row>
    <row r="19" spans="1:4">
      <c r="A19" s="11" t="s">
        <v>21</v>
      </c>
      <c r="B19" s="11">
        <v>1</v>
      </c>
      <c r="C19" s="12">
        <v>1000000</v>
      </c>
      <c r="D19" s="11">
        <f t="shared" si="0"/>
        <v>1000000</v>
      </c>
    </row>
    <row r="20" spans="1:4">
      <c r="A20" s="10" t="s">
        <v>22</v>
      </c>
      <c r="B20" s="11">
        <v>1</v>
      </c>
      <c r="C20" s="11">
        <v>80000</v>
      </c>
      <c r="D20" s="11">
        <f t="shared" si="0"/>
        <v>80000</v>
      </c>
    </row>
    <row r="21" spans="1:4">
      <c r="A21" s="13" t="s">
        <v>23</v>
      </c>
      <c r="B21" s="11">
        <v>5</v>
      </c>
      <c r="C21" s="11">
        <v>80000</v>
      </c>
      <c r="D21" s="11">
        <f t="shared" si="0"/>
        <v>400000</v>
      </c>
    </row>
    <row r="22" ht="16" customHeight="1" spans="1:4">
      <c r="A22" s="10" t="s">
        <v>24</v>
      </c>
      <c r="B22" s="11">
        <v>3</v>
      </c>
      <c r="C22" s="11">
        <v>50000</v>
      </c>
      <c r="D22" s="11">
        <f t="shared" si="0"/>
        <v>150000</v>
      </c>
    </row>
    <row r="23" spans="1:4">
      <c r="A23" s="13" t="s">
        <v>25</v>
      </c>
      <c r="B23" s="11">
        <v>3</v>
      </c>
      <c r="C23" s="11">
        <v>50000</v>
      </c>
      <c r="D23" s="11">
        <f t="shared" si="0"/>
        <v>150000</v>
      </c>
    </row>
    <row r="24" spans="1:4">
      <c r="A24" s="8" t="s">
        <v>26</v>
      </c>
      <c r="B24" s="8">
        <v>2</v>
      </c>
      <c r="C24" s="10">
        <v>8000</v>
      </c>
      <c r="D24" s="11">
        <f t="shared" si="0"/>
        <v>16000</v>
      </c>
    </row>
    <row r="25" spans="1:4">
      <c r="A25" s="11" t="s">
        <v>27</v>
      </c>
      <c r="B25" s="11">
        <v>4</v>
      </c>
      <c r="C25" s="12">
        <v>28000</v>
      </c>
      <c r="D25" s="11">
        <f t="shared" si="0"/>
        <v>112000</v>
      </c>
    </row>
    <row r="26" spans="1:4">
      <c r="A26" s="13" t="s">
        <v>28</v>
      </c>
      <c r="B26" s="11">
        <v>4</v>
      </c>
      <c r="C26" s="11">
        <v>49000</v>
      </c>
      <c r="D26" s="11">
        <f t="shared" si="0"/>
        <v>196000</v>
      </c>
    </row>
    <row r="27" spans="1:4">
      <c r="A27" s="10" t="s">
        <v>29</v>
      </c>
      <c r="B27" s="11">
        <v>5</v>
      </c>
      <c r="C27" s="11">
        <v>48000</v>
      </c>
      <c r="D27" s="11">
        <f t="shared" si="0"/>
        <v>240000</v>
      </c>
    </row>
    <row r="28" spans="1:4">
      <c r="A28" s="10" t="s">
        <v>30</v>
      </c>
      <c r="B28" s="11">
        <v>2</v>
      </c>
      <c r="C28" s="11">
        <v>50000</v>
      </c>
      <c r="D28" s="11">
        <f t="shared" si="0"/>
        <v>100000</v>
      </c>
    </row>
    <row r="29" spans="1:4">
      <c r="A29" s="13" t="s">
        <v>31</v>
      </c>
      <c r="B29" s="9">
        <v>3</v>
      </c>
      <c r="C29" s="12">
        <v>30000</v>
      </c>
      <c r="D29" s="11">
        <f t="shared" si="0"/>
        <v>90000</v>
      </c>
    </row>
    <row r="30" spans="1:4">
      <c r="A30" s="10" t="s">
        <v>32</v>
      </c>
      <c r="B30" s="11">
        <v>1</v>
      </c>
      <c r="C30" s="11">
        <v>45000</v>
      </c>
      <c r="D30" s="11">
        <f t="shared" si="0"/>
        <v>45000</v>
      </c>
    </row>
    <row r="31" spans="1:4">
      <c r="A31" s="10" t="s">
        <v>33</v>
      </c>
      <c r="B31" s="10">
        <v>5</v>
      </c>
      <c r="C31" s="10">
        <v>35000</v>
      </c>
      <c r="D31" s="11">
        <f t="shared" si="0"/>
        <v>175000</v>
      </c>
    </row>
    <row r="32" spans="1:4">
      <c r="A32" s="10" t="s">
        <v>34</v>
      </c>
      <c r="B32" s="11">
        <v>35</v>
      </c>
      <c r="C32" s="11">
        <v>26000</v>
      </c>
      <c r="D32" s="11">
        <f t="shared" si="0"/>
        <v>910000</v>
      </c>
    </row>
    <row r="33" spans="1:4">
      <c r="A33" s="10" t="s">
        <v>35</v>
      </c>
      <c r="B33" s="11">
        <v>16</v>
      </c>
      <c r="C33" s="11">
        <v>25000</v>
      </c>
      <c r="D33" s="11">
        <f t="shared" si="0"/>
        <v>400000</v>
      </c>
    </row>
    <row r="34" spans="1:4">
      <c r="A34" s="11" t="s">
        <v>36</v>
      </c>
      <c r="B34" s="11">
        <v>2</v>
      </c>
      <c r="C34" s="11">
        <v>25000</v>
      </c>
      <c r="D34" s="11">
        <f t="shared" si="0"/>
        <v>50000</v>
      </c>
    </row>
    <row r="35" spans="1:4">
      <c r="A35" s="14" t="s">
        <v>37</v>
      </c>
      <c r="B35" s="14">
        <v>1</v>
      </c>
      <c r="C35" s="12">
        <v>12000</v>
      </c>
      <c r="D35" s="11">
        <f t="shared" si="0"/>
        <v>12000</v>
      </c>
    </row>
    <row r="36" spans="1:4">
      <c r="A36" s="11" t="s">
        <v>38</v>
      </c>
      <c r="B36" s="11">
        <v>2</v>
      </c>
      <c r="C36" s="12">
        <v>90000</v>
      </c>
      <c r="D36" s="11">
        <f t="shared" si="0"/>
        <v>180000</v>
      </c>
    </row>
    <row r="37" spans="1:4">
      <c r="A37" s="10" t="s">
        <v>39</v>
      </c>
      <c r="B37" s="11">
        <v>22</v>
      </c>
      <c r="C37" s="11">
        <v>1000</v>
      </c>
      <c r="D37" s="11">
        <f t="shared" si="0"/>
        <v>22000</v>
      </c>
    </row>
    <row r="38" spans="1:4">
      <c r="A38" s="13" t="s">
        <v>40</v>
      </c>
      <c r="B38" s="11">
        <v>1</v>
      </c>
      <c r="C38" s="11">
        <v>3000</v>
      </c>
      <c r="D38" s="11">
        <f t="shared" si="0"/>
        <v>3000</v>
      </c>
    </row>
    <row r="39" ht="18.75" spans="3:4">
      <c r="C39" s="15" t="s">
        <v>41</v>
      </c>
      <c r="D39" s="16">
        <f>SUM(D3:D38)</f>
        <v>13087000</v>
      </c>
    </row>
    <row r="42" ht="28" customHeight="1" spans="1:4">
      <c r="A42" s="6" t="s">
        <v>42</v>
      </c>
      <c r="B42" s="6"/>
      <c r="C42" s="6"/>
      <c r="D42" s="6"/>
    </row>
    <row r="43" s="2" customFormat="1" ht="20.25" spans="1:4">
      <c r="A43" s="7" t="s">
        <v>1</v>
      </c>
      <c r="B43" s="6" t="s">
        <v>2</v>
      </c>
      <c r="C43" s="6" t="s">
        <v>3</v>
      </c>
      <c r="D43" s="6" t="s">
        <v>4</v>
      </c>
    </row>
    <row r="44" spans="1:4">
      <c r="A44" s="11" t="s">
        <v>43</v>
      </c>
      <c r="B44" s="11">
        <v>1</v>
      </c>
      <c r="C44" s="12">
        <v>2450000</v>
      </c>
      <c r="D44" s="10">
        <f>B44*C44</f>
        <v>2450000</v>
      </c>
    </row>
    <row r="45" spans="1:4">
      <c r="A45" s="11" t="s">
        <v>44</v>
      </c>
      <c r="B45" s="11">
        <v>2</v>
      </c>
      <c r="C45" s="12">
        <v>1000</v>
      </c>
      <c r="D45" s="10">
        <f t="shared" ref="D45:D76" si="1">B45*C45</f>
        <v>2000</v>
      </c>
    </row>
    <row r="46" spans="1:4">
      <c r="A46" s="10" t="s">
        <v>45</v>
      </c>
      <c r="B46" s="11">
        <v>6</v>
      </c>
      <c r="C46" s="12">
        <v>600</v>
      </c>
      <c r="D46" s="10">
        <f t="shared" si="1"/>
        <v>3600</v>
      </c>
    </row>
    <row r="47" spans="1:4">
      <c r="A47" s="11" t="s">
        <v>46</v>
      </c>
      <c r="B47" s="11">
        <v>6</v>
      </c>
      <c r="C47" s="12">
        <v>38000</v>
      </c>
      <c r="D47" s="10">
        <f t="shared" si="1"/>
        <v>228000</v>
      </c>
    </row>
    <row r="48" spans="1:4">
      <c r="A48" s="11" t="s">
        <v>47</v>
      </c>
      <c r="B48" s="10">
        <v>1</v>
      </c>
      <c r="C48" s="12">
        <v>24000</v>
      </c>
      <c r="D48" s="10">
        <f t="shared" si="1"/>
        <v>24000</v>
      </c>
    </row>
    <row r="49" spans="1:4">
      <c r="A49" s="11" t="s">
        <v>48</v>
      </c>
      <c r="B49" s="11">
        <v>2</v>
      </c>
      <c r="C49" s="12">
        <v>5000</v>
      </c>
      <c r="D49" s="10">
        <f t="shared" si="1"/>
        <v>10000</v>
      </c>
    </row>
    <row r="50" spans="1:4">
      <c r="A50" s="11" t="s">
        <v>49</v>
      </c>
      <c r="B50" s="11">
        <v>1</v>
      </c>
      <c r="C50" s="12">
        <v>5000</v>
      </c>
      <c r="D50" s="10">
        <f t="shared" si="1"/>
        <v>5000</v>
      </c>
    </row>
    <row r="51" spans="1:4">
      <c r="A51" s="11" t="s">
        <v>50</v>
      </c>
      <c r="B51" s="11">
        <v>3</v>
      </c>
      <c r="C51" s="12">
        <v>3000</v>
      </c>
      <c r="D51" s="10">
        <f t="shared" si="1"/>
        <v>9000</v>
      </c>
    </row>
    <row r="52" ht="21" customHeight="1" spans="1:4">
      <c r="A52" s="11" t="s">
        <v>51</v>
      </c>
      <c r="B52" s="11">
        <v>2</v>
      </c>
      <c r="C52" s="12">
        <v>60000</v>
      </c>
      <c r="D52" s="10">
        <f t="shared" si="1"/>
        <v>120000</v>
      </c>
    </row>
    <row r="53" spans="1:4">
      <c r="A53" s="11" t="s">
        <v>52</v>
      </c>
      <c r="B53" s="11">
        <v>2</v>
      </c>
      <c r="C53" s="12">
        <v>1300</v>
      </c>
      <c r="D53" s="10">
        <f t="shared" si="1"/>
        <v>2600</v>
      </c>
    </row>
    <row r="54" spans="1:4">
      <c r="A54" s="11" t="s">
        <v>53</v>
      </c>
      <c r="B54" s="11">
        <v>2</v>
      </c>
      <c r="C54" s="12">
        <v>4000</v>
      </c>
      <c r="D54" s="10">
        <f t="shared" si="1"/>
        <v>8000</v>
      </c>
    </row>
    <row r="55" spans="1:4">
      <c r="A55" s="11" t="s">
        <v>54</v>
      </c>
      <c r="B55" s="11">
        <v>1</v>
      </c>
      <c r="C55" s="12">
        <v>8000</v>
      </c>
      <c r="D55" s="10">
        <f t="shared" si="1"/>
        <v>8000</v>
      </c>
    </row>
    <row r="56" spans="1:4">
      <c r="A56" s="11" t="s">
        <v>55</v>
      </c>
      <c r="B56" s="11">
        <v>2</v>
      </c>
      <c r="C56" s="12">
        <v>2000</v>
      </c>
      <c r="D56" s="10">
        <f t="shared" si="1"/>
        <v>4000</v>
      </c>
    </row>
    <row r="57" spans="1:4">
      <c r="A57" s="11" t="s">
        <v>56</v>
      </c>
      <c r="B57" s="11">
        <v>1</v>
      </c>
      <c r="C57" s="12">
        <v>500000</v>
      </c>
      <c r="D57" s="10">
        <f t="shared" si="1"/>
        <v>500000</v>
      </c>
    </row>
    <row r="58" spans="1:4">
      <c r="A58" s="11" t="s">
        <v>57</v>
      </c>
      <c r="B58" s="10">
        <v>1</v>
      </c>
      <c r="C58" s="12">
        <v>380000</v>
      </c>
      <c r="D58" s="10">
        <f t="shared" si="1"/>
        <v>380000</v>
      </c>
    </row>
    <row r="59" spans="1:4">
      <c r="A59" s="11" t="s">
        <v>58</v>
      </c>
      <c r="B59" s="11">
        <v>1</v>
      </c>
      <c r="C59" s="11">
        <v>19000</v>
      </c>
      <c r="D59" s="10">
        <f t="shared" si="1"/>
        <v>19000</v>
      </c>
    </row>
    <row r="60" spans="1:4">
      <c r="A60" s="11" t="s">
        <v>59</v>
      </c>
      <c r="B60" s="11">
        <v>1</v>
      </c>
      <c r="C60" s="11">
        <v>18000</v>
      </c>
      <c r="D60" s="10">
        <f t="shared" si="1"/>
        <v>18000</v>
      </c>
    </row>
    <row r="61" spans="1:4">
      <c r="A61" s="11" t="s">
        <v>60</v>
      </c>
      <c r="B61" s="11">
        <v>4</v>
      </c>
      <c r="C61" s="12">
        <v>1300</v>
      </c>
      <c r="D61" s="10">
        <f t="shared" si="1"/>
        <v>5200</v>
      </c>
    </row>
    <row r="62" spans="1:4">
      <c r="A62" s="11" t="s">
        <v>61</v>
      </c>
      <c r="B62" s="11">
        <v>4</v>
      </c>
      <c r="C62" s="12">
        <v>1300</v>
      </c>
      <c r="D62" s="10">
        <f t="shared" si="1"/>
        <v>5200</v>
      </c>
    </row>
    <row r="63" spans="1:4">
      <c r="A63" s="11" t="s">
        <v>62</v>
      </c>
      <c r="B63" s="10">
        <v>1</v>
      </c>
      <c r="C63" s="10">
        <v>250000</v>
      </c>
      <c r="D63" s="10">
        <f t="shared" si="1"/>
        <v>250000</v>
      </c>
    </row>
    <row r="64" spans="1:4">
      <c r="A64" s="11" t="s">
        <v>63</v>
      </c>
      <c r="B64" s="11">
        <v>1</v>
      </c>
      <c r="C64" s="11">
        <v>188000</v>
      </c>
      <c r="D64" s="10">
        <f t="shared" si="1"/>
        <v>188000</v>
      </c>
    </row>
    <row r="65" spans="1:4">
      <c r="A65" s="11" t="s">
        <v>64</v>
      </c>
      <c r="B65" s="11">
        <v>1</v>
      </c>
      <c r="C65" s="12">
        <v>330000</v>
      </c>
      <c r="D65" s="10">
        <f t="shared" si="1"/>
        <v>330000</v>
      </c>
    </row>
    <row r="66" spans="1:4">
      <c r="A66" s="11" t="s">
        <v>65</v>
      </c>
      <c r="B66" s="11">
        <v>1</v>
      </c>
      <c r="C66" s="12">
        <v>285000</v>
      </c>
      <c r="D66" s="10">
        <f t="shared" si="1"/>
        <v>285000</v>
      </c>
    </row>
    <row r="67" spans="1:4">
      <c r="A67" s="11" t="s">
        <v>66</v>
      </c>
      <c r="B67" s="11">
        <v>3</v>
      </c>
      <c r="C67" s="12">
        <v>250</v>
      </c>
      <c r="D67" s="10">
        <f t="shared" si="1"/>
        <v>750</v>
      </c>
    </row>
    <row r="68" spans="1:4">
      <c r="A68" s="11" t="s">
        <v>67</v>
      </c>
      <c r="B68" s="11">
        <v>2</v>
      </c>
      <c r="C68" s="11">
        <v>200000</v>
      </c>
      <c r="D68" s="10">
        <f t="shared" si="1"/>
        <v>400000</v>
      </c>
    </row>
    <row r="69" spans="1:4">
      <c r="A69" s="17" t="s">
        <v>68</v>
      </c>
      <c r="B69" s="11">
        <v>1</v>
      </c>
      <c r="C69" s="12">
        <v>1600</v>
      </c>
      <c r="D69" s="10">
        <f t="shared" si="1"/>
        <v>1600</v>
      </c>
    </row>
    <row r="70" spans="1:4">
      <c r="A70" s="11" t="s">
        <v>69</v>
      </c>
      <c r="B70" s="11">
        <v>1</v>
      </c>
      <c r="C70" s="12">
        <v>2200</v>
      </c>
      <c r="D70" s="10">
        <f t="shared" si="1"/>
        <v>2200</v>
      </c>
    </row>
    <row r="71" spans="1:4">
      <c r="A71" s="11" t="s">
        <v>70</v>
      </c>
      <c r="B71" s="11">
        <v>2</v>
      </c>
      <c r="C71" s="12">
        <v>1800</v>
      </c>
      <c r="D71" s="10">
        <f t="shared" si="1"/>
        <v>3600</v>
      </c>
    </row>
    <row r="72" spans="1:4">
      <c r="A72" s="11" t="s">
        <v>71</v>
      </c>
      <c r="B72" s="9">
        <v>1</v>
      </c>
      <c r="C72" s="10">
        <v>45000</v>
      </c>
      <c r="D72" s="10">
        <f t="shared" si="1"/>
        <v>45000</v>
      </c>
    </row>
    <row r="73" spans="1:4">
      <c r="A73" s="11" t="s">
        <v>72</v>
      </c>
      <c r="B73" s="11">
        <v>5</v>
      </c>
      <c r="C73" s="12">
        <v>60000</v>
      </c>
      <c r="D73" s="10">
        <f t="shared" si="1"/>
        <v>300000</v>
      </c>
    </row>
    <row r="74" spans="1:4">
      <c r="A74" s="11" t="s">
        <v>73</v>
      </c>
      <c r="B74" s="11">
        <v>2</v>
      </c>
      <c r="C74" s="12">
        <v>500</v>
      </c>
      <c r="D74" s="10">
        <f t="shared" si="1"/>
        <v>1000</v>
      </c>
    </row>
    <row r="75" spans="1:4">
      <c r="A75" s="11" t="s">
        <v>74</v>
      </c>
      <c r="B75" s="11">
        <v>2</v>
      </c>
      <c r="C75" s="12">
        <v>500</v>
      </c>
      <c r="D75" s="10">
        <f t="shared" si="1"/>
        <v>1000</v>
      </c>
    </row>
    <row r="76" spans="1:4">
      <c r="A76" s="11" t="s">
        <v>75</v>
      </c>
      <c r="B76" s="11">
        <v>4</v>
      </c>
      <c r="C76" s="12">
        <v>500</v>
      </c>
      <c r="D76" s="10">
        <f t="shared" si="1"/>
        <v>2000</v>
      </c>
    </row>
    <row r="77" spans="1:4">
      <c r="A77" s="17" t="s">
        <v>76</v>
      </c>
      <c r="B77" s="11">
        <v>2</v>
      </c>
      <c r="C77" s="12">
        <v>300</v>
      </c>
      <c r="D77" s="10">
        <f t="shared" ref="D77:D94" si="2">B77*C77</f>
        <v>600</v>
      </c>
    </row>
    <row r="78" spans="1:4">
      <c r="A78" s="11" t="s">
        <v>77</v>
      </c>
      <c r="B78" s="11">
        <v>4</v>
      </c>
      <c r="C78" s="12">
        <v>200</v>
      </c>
      <c r="D78" s="10">
        <f t="shared" si="2"/>
        <v>800</v>
      </c>
    </row>
    <row r="79" spans="1:4">
      <c r="A79" s="11" t="s">
        <v>78</v>
      </c>
      <c r="B79" s="11">
        <v>2</v>
      </c>
      <c r="C79" s="12">
        <v>200</v>
      </c>
      <c r="D79" s="10">
        <f t="shared" si="2"/>
        <v>400</v>
      </c>
    </row>
    <row r="80" spans="1:4">
      <c r="A80" s="11" t="s">
        <v>79</v>
      </c>
      <c r="B80" s="11">
        <v>4</v>
      </c>
      <c r="C80" s="12">
        <v>200</v>
      </c>
      <c r="D80" s="10">
        <f t="shared" si="2"/>
        <v>800</v>
      </c>
    </row>
    <row r="81" spans="1:4">
      <c r="A81" s="11" t="s">
        <v>80</v>
      </c>
      <c r="B81" s="11">
        <v>3</v>
      </c>
      <c r="C81" s="11">
        <v>1200</v>
      </c>
      <c r="D81" s="10">
        <f t="shared" si="2"/>
        <v>3600</v>
      </c>
    </row>
    <row r="82" spans="1:4">
      <c r="A82" s="11" t="s">
        <v>81</v>
      </c>
      <c r="B82" s="11">
        <v>1</v>
      </c>
      <c r="C82" s="12">
        <v>1100</v>
      </c>
      <c r="D82" s="10">
        <f t="shared" si="2"/>
        <v>1100</v>
      </c>
    </row>
    <row r="83" spans="1:4">
      <c r="A83" s="11" t="s">
        <v>82</v>
      </c>
      <c r="B83" s="11">
        <v>2</v>
      </c>
      <c r="C83" s="12">
        <v>900</v>
      </c>
      <c r="D83" s="10">
        <f t="shared" si="2"/>
        <v>1800</v>
      </c>
    </row>
    <row r="84" spans="1:4">
      <c r="A84" s="11" t="s">
        <v>83</v>
      </c>
      <c r="B84" s="11">
        <v>2</v>
      </c>
      <c r="C84" s="12">
        <v>800</v>
      </c>
      <c r="D84" s="10">
        <f t="shared" si="2"/>
        <v>1600</v>
      </c>
    </row>
    <row r="85" spans="1:4">
      <c r="A85" s="11" t="s">
        <v>84</v>
      </c>
      <c r="B85" s="11">
        <v>15</v>
      </c>
      <c r="C85" s="12">
        <v>1000</v>
      </c>
      <c r="D85" s="10">
        <f t="shared" si="2"/>
        <v>15000</v>
      </c>
    </row>
    <row r="86" spans="1:4">
      <c r="A86" s="11" t="s">
        <v>85</v>
      </c>
      <c r="B86" s="11">
        <v>2</v>
      </c>
      <c r="C86" s="12">
        <v>1000</v>
      </c>
      <c r="D86" s="10">
        <f t="shared" si="2"/>
        <v>2000</v>
      </c>
    </row>
    <row r="87" spans="1:4">
      <c r="A87" s="11" t="s">
        <v>86</v>
      </c>
      <c r="B87" s="11">
        <v>1</v>
      </c>
      <c r="C87" s="12">
        <v>1700</v>
      </c>
      <c r="D87" s="10">
        <f t="shared" si="2"/>
        <v>1700</v>
      </c>
    </row>
    <row r="88" spans="1:4">
      <c r="A88" s="11" t="s">
        <v>87</v>
      </c>
      <c r="B88" s="11">
        <v>12</v>
      </c>
      <c r="C88" s="12">
        <v>1000</v>
      </c>
      <c r="D88" s="10">
        <f t="shared" si="2"/>
        <v>12000</v>
      </c>
    </row>
    <row r="89" spans="1:4">
      <c r="A89" s="11" t="s">
        <v>88</v>
      </c>
      <c r="B89" s="11">
        <v>2</v>
      </c>
      <c r="C89" s="12">
        <v>1000</v>
      </c>
      <c r="D89" s="10">
        <f t="shared" si="2"/>
        <v>2000</v>
      </c>
    </row>
    <row r="90" spans="1:4">
      <c r="A90" s="11" t="s">
        <v>89</v>
      </c>
      <c r="B90" s="11">
        <v>1</v>
      </c>
      <c r="C90" s="11">
        <v>55000</v>
      </c>
      <c r="D90" s="10">
        <f t="shared" si="2"/>
        <v>55000</v>
      </c>
    </row>
    <row r="91" spans="1:4">
      <c r="A91" s="11" t="s">
        <v>90</v>
      </c>
      <c r="B91" s="11">
        <v>10</v>
      </c>
      <c r="C91" s="11">
        <v>98000</v>
      </c>
      <c r="D91" s="10">
        <f t="shared" si="2"/>
        <v>980000</v>
      </c>
    </row>
    <row r="92" spans="1:4">
      <c r="A92" s="11" t="s">
        <v>91</v>
      </c>
      <c r="B92" s="11">
        <v>2</v>
      </c>
      <c r="C92" s="11">
        <v>98000</v>
      </c>
      <c r="D92" s="10">
        <f t="shared" si="2"/>
        <v>196000</v>
      </c>
    </row>
    <row r="93" spans="1:4">
      <c r="A93" s="11" t="s">
        <v>92</v>
      </c>
      <c r="B93" s="11">
        <v>4</v>
      </c>
      <c r="C93" s="11">
        <v>95000</v>
      </c>
      <c r="D93" s="10">
        <f t="shared" si="2"/>
        <v>380000</v>
      </c>
    </row>
    <row r="94" spans="1:4">
      <c r="A94" s="11" t="s">
        <v>93</v>
      </c>
      <c r="B94" s="11">
        <v>2</v>
      </c>
      <c r="C94" s="12">
        <v>89000</v>
      </c>
      <c r="D94" s="10">
        <f t="shared" si="2"/>
        <v>178000</v>
      </c>
    </row>
    <row r="95" ht="18.75" spans="3:4">
      <c r="C95" s="15" t="s">
        <v>41</v>
      </c>
      <c r="D95" s="16">
        <f>SUM(D44:D94)</f>
        <v>7444150</v>
      </c>
    </row>
    <row r="98" ht="20.25" spans="1:4">
      <c r="A98" s="6" t="s">
        <v>94</v>
      </c>
      <c r="B98" s="6"/>
      <c r="C98" s="6"/>
      <c r="D98" s="6"/>
    </row>
    <row r="99" ht="20.25" spans="1:4">
      <c r="A99" s="7" t="s">
        <v>1</v>
      </c>
      <c r="B99" s="6" t="s">
        <v>2</v>
      </c>
      <c r="C99" s="6" t="s">
        <v>3</v>
      </c>
      <c r="D99" s="6" t="s">
        <v>4</v>
      </c>
    </row>
    <row r="100" spans="1:4">
      <c r="A100" s="10" t="s">
        <v>95</v>
      </c>
      <c r="B100" s="10">
        <v>2</v>
      </c>
      <c r="C100" s="10">
        <v>200000</v>
      </c>
      <c r="D100" s="11">
        <f>B100*C100</f>
        <v>400000</v>
      </c>
    </row>
    <row r="101" spans="1:4">
      <c r="A101" s="10" t="s">
        <v>96</v>
      </c>
      <c r="B101" s="10">
        <v>1</v>
      </c>
      <c r="C101" s="10">
        <v>170000</v>
      </c>
      <c r="D101" s="11">
        <f t="shared" ref="D101:D112" si="3">B101*C101</f>
        <v>170000</v>
      </c>
    </row>
    <row r="102" spans="1:4">
      <c r="A102" s="13" t="s">
        <v>97</v>
      </c>
      <c r="B102" s="12">
        <v>4</v>
      </c>
      <c r="C102" s="10">
        <v>90000</v>
      </c>
      <c r="D102" s="11">
        <f t="shared" si="3"/>
        <v>360000</v>
      </c>
    </row>
    <row r="103" spans="1:4">
      <c r="A103" s="10" t="s">
        <v>98</v>
      </c>
      <c r="B103" s="11">
        <v>1</v>
      </c>
      <c r="C103" s="11">
        <v>150000</v>
      </c>
      <c r="D103" s="11">
        <f t="shared" si="3"/>
        <v>150000</v>
      </c>
    </row>
    <row r="104" spans="1:4">
      <c r="A104" s="10" t="s">
        <v>99</v>
      </c>
      <c r="B104" s="10">
        <v>1</v>
      </c>
      <c r="C104" s="10">
        <v>3000</v>
      </c>
      <c r="D104" s="11">
        <f t="shared" si="3"/>
        <v>3000</v>
      </c>
    </row>
    <row r="105" spans="1:4">
      <c r="A105" s="13" t="s">
        <v>100</v>
      </c>
      <c r="B105" s="12">
        <v>4</v>
      </c>
      <c r="C105" s="10">
        <v>80000</v>
      </c>
      <c r="D105" s="11">
        <f t="shared" si="3"/>
        <v>320000</v>
      </c>
    </row>
    <row r="106" spans="1:4">
      <c r="A106" s="10" t="s">
        <v>101</v>
      </c>
      <c r="B106" s="18">
        <v>1</v>
      </c>
      <c r="C106" s="10">
        <v>220000</v>
      </c>
      <c r="D106" s="11">
        <f t="shared" si="3"/>
        <v>220000</v>
      </c>
    </row>
    <row r="107" spans="1:4">
      <c r="A107" s="13" t="s">
        <v>102</v>
      </c>
      <c r="B107" s="9">
        <v>4</v>
      </c>
      <c r="C107" s="10">
        <v>50000</v>
      </c>
      <c r="D107" s="11">
        <f t="shared" si="3"/>
        <v>200000</v>
      </c>
    </row>
    <row r="108" spans="1:4">
      <c r="A108" s="13" t="s">
        <v>103</v>
      </c>
      <c r="B108" s="12">
        <v>4</v>
      </c>
      <c r="C108" s="10">
        <v>50000</v>
      </c>
      <c r="D108" s="11">
        <f t="shared" si="3"/>
        <v>200000</v>
      </c>
    </row>
    <row r="109" s="3" customFormat="1" spans="1:4">
      <c r="A109" s="10" t="s">
        <v>104</v>
      </c>
      <c r="B109" s="11">
        <v>1</v>
      </c>
      <c r="C109" s="11">
        <v>35000</v>
      </c>
      <c r="D109" s="11">
        <f t="shared" si="3"/>
        <v>35000</v>
      </c>
    </row>
    <row r="110" spans="1:4">
      <c r="A110" s="11" t="s">
        <v>105</v>
      </c>
      <c r="B110" s="11">
        <v>1</v>
      </c>
      <c r="C110" s="11">
        <v>200000</v>
      </c>
      <c r="D110" s="11">
        <f t="shared" si="3"/>
        <v>200000</v>
      </c>
    </row>
    <row r="111" s="3" customFormat="1" spans="1:4">
      <c r="A111" s="10" t="s">
        <v>106</v>
      </c>
      <c r="B111" s="11">
        <v>1</v>
      </c>
      <c r="C111" s="11">
        <v>35000</v>
      </c>
      <c r="D111" s="11">
        <f t="shared" si="3"/>
        <v>35000</v>
      </c>
    </row>
    <row r="112" spans="1:4">
      <c r="A112" s="13" t="s">
        <v>107</v>
      </c>
      <c r="B112" s="11">
        <v>12</v>
      </c>
      <c r="C112" s="11">
        <v>49000</v>
      </c>
      <c r="D112" s="11">
        <f t="shared" si="3"/>
        <v>588000</v>
      </c>
    </row>
    <row r="113" ht="18.75" spans="3:4">
      <c r="C113" s="15" t="s">
        <v>41</v>
      </c>
      <c r="D113" s="16">
        <f>SUM(D100:D112)</f>
        <v>2881000</v>
      </c>
    </row>
    <row r="116" ht="27" customHeight="1" spans="1:4">
      <c r="A116" s="6" t="s">
        <v>108</v>
      </c>
      <c r="B116" s="6"/>
      <c r="C116" s="6"/>
      <c r="D116" s="6"/>
    </row>
    <row r="117" ht="20.25" spans="1:4">
      <c r="A117" s="7" t="s">
        <v>1</v>
      </c>
      <c r="B117" s="6" t="s">
        <v>2</v>
      </c>
      <c r="C117" s="6" t="s">
        <v>3</v>
      </c>
      <c r="D117" s="6" t="s">
        <v>4</v>
      </c>
    </row>
    <row r="118" spans="1:4">
      <c r="A118" s="11" t="s">
        <v>109</v>
      </c>
      <c r="B118" s="11">
        <v>1</v>
      </c>
      <c r="C118" s="11">
        <v>180000</v>
      </c>
      <c r="D118" s="11">
        <f>B118*C118</f>
        <v>180000</v>
      </c>
    </row>
    <row r="119" ht="13" customHeight="1" spans="1:4">
      <c r="A119" s="10" t="s">
        <v>110</v>
      </c>
      <c r="B119" s="10">
        <v>2</v>
      </c>
      <c r="C119" s="10">
        <v>244000</v>
      </c>
      <c r="D119" s="11">
        <f t="shared" ref="D119:D142" si="4">B119*C119</f>
        <v>488000</v>
      </c>
    </row>
    <row r="120" spans="1:4">
      <c r="A120" s="11" t="s">
        <v>111</v>
      </c>
      <c r="B120" s="11">
        <v>1</v>
      </c>
      <c r="C120" s="12">
        <v>280000</v>
      </c>
      <c r="D120" s="11">
        <f t="shared" si="4"/>
        <v>280000</v>
      </c>
    </row>
    <row r="121" spans="1:4">
      <c r="A121" s="11" t="s">
        <v>112</v>
      </c>
      <c r="B121" s="11">
        <v>1</v>
      </c>
      <c r="C121" s="12">
        <v>210000</v>
      </c>
      <c r="D121" s="11">
        <f t="shared" si="4"/>
        <v>210000</v>
      </c>
    </row>
    <row r="122" spans="1:4">
      <c r="A122" s="11" t="s">
        <v>113</v>
      </c>
      <c r="B122" s="11">
        <v>1</v>
      </c>
      <c r="C122" s="11">
        <v>70000</v>
      </c>
      <c r="D122" s="11">
        <f t="shared" si="4"/>
        <v>70000</v>
      </c>
    </row>
    <row r="123" spans="1:4">
      <c r="A123" s="11" t="s">
        <v>114</v>
      </c>
      <c r="B123" s="11">
        <v>1</v>
      </c>
      <c r="C123" s="11">
        <v>160000</v>
      </c>
      <c r="D123" s="11">
        <f t="shared" si="4"/>
        <v>160000</v>
      </c>
    </row>
    <row r="124" spans="1:4">
      <c r="A124" s="11" t="s">
        <v>115</v>
      </c>
      <c r="B124" s="11">
        <v>1</v>
      </c>
      <c r="C124" s="12">
        <v>40000</v>
      </c>
      <c r="D124" s="11">
        <f t="shared" si="4"/>
        <v>40000</v>
      </c>
    </row>
    <row r="125" spans="1:4">
      <c r="A125" s="19" t="s">
        <v>116</v>
      </c>
      <c r="B125" s="10">
        <v>1</v>
      </c>
      <c r="C125" s="10">
        <v>40000</v>
      </c>
      <c r="D125" s="11">
        <f t="shared" si="4"/>
        <v>40000</v>
      </c>
    </row>
    <row r="126" spans="1:4">
      <c r="A126" s="11" t="s">
        <v>117</v>
      </c>
      <c r="B126" s="11">
        <v>1</v>
      </c>
      <c r="C126" s="12">
        <v>32000</v>
      </c>
      <c r="D126" s="11">
        <f t="shared" si="4"/>
        <v>32000</v>
      </c>
    </row>
    <row r="127" spans="1:4">
      <c r="A127" s="20" t="s">
        <v>118</v>
      </c>
      <c r="B127" s="10">
        <v>1</v>
      </c>
      <c r="C127" s="10">
        <v>18000</v>
      </c>
      <c r="D127" s="11">
        <f t="shared" si="4"/>
        <v>18000</v>
      </c>
    </row>
    <row r="128" spans="1:4">
      <c r="A128" s="20" t="s">
        <v>119</v>
      </c>
      <c r="B128" s="10">
        <v>1</v>
      </c>
      <c r="C128" s="10">
        <v>17000</v>
      </c>
      <c r="D128" s="11">
        <f t="shared" si="4"/>
        <v>17000</v>
      </c>
    </row>
    <row r="129" spans="1:4">
      <c r="A129" s="11" t="s">
        <v>120</v>
      </c>
      <c r="B129" s="11">
        <v>1</v>
      </c>
      <c r="C129" s="12">
        <v>12000</v>
      </c>
      <c r="D129" s="11">
        <f t="shared" si="4"/>
        <v>12000</v>
      </c>
    </row>
    <row r="130" spans="1:4">
      <c r="A130" s="11" t="s">
        <v>121</v>
      </c>
      <c r="B130" s="11">
        <v>2</v>
      </c>
      <c r="C130" s="12">
        <v>6000</v>
      </c>
      <c r="D130" s="11">
        <f t="shared" si="4"/>
        <v>12000</v>
      </c>
    </row>
    <row r="131" spans="1:4">
      <c r="A131" s="11" t="s">
        <v>122</v>
      </c>
      <c r="B131" s="11">
        <v>2</v>
      </c>
      <c r="C131" s="12">
        <v>2500</v>
      </c>
      <c r="D131" s="11">
        <f t="shared" si="4"/>
        <v>5000</v>
      </c>
    </row>
    <row r="132" spans="1:4">
      <c r="A132" s="11" t="s">
        <v>123</v>
      </c>
      <c r="B132" s="11">
        <v>2</v>
      </c>
      <c r="C132" s="12">
        <v>2000</v>
      </c>
      <c r="D132" s="11">
        <f t="shared" si="4"/>
        <v>4000</v>
      </c>
    </row>
    <row r="133" spans="1:4">
      <c r="A133" s="11" t="s">
        <v>124</v>
      </c>
      <c r="B133" s="11">
        <v>2</v>
      </c>
      <c r="C133" s="12">
        <v>2000</v>
      </c>
      <c r="D133" s="11">
        <f t="shared" si="4"/>
        <v>4000</v>
      </c>
    </row>
    <row r="134" spans="1:4">
      <c r="A134" s="11" t="s">
        <v>125</v>
      </c>
      <c r="B134" s="11">
        <v>1</v>
      </c>
      <c r="C134" s="12">
        <v>2000</v>
      </c>
      <c r="D134" s="11">
        <f t="shared" si="4"/>
        <v>2000</v>
      </c>
    </row>
    <row r="135" spans="1:4">
      <c r="A135" s="11" t="s">
        <v>126</v>
      </c>
      <c r="B135" s="11">
        <v>1</v>
      </c>
      <c r="C135" s="12">
        <v>2000</v>
      </c>
      <c r="D135" s="11">
        <f t="shared" si="4"/>
        <v>2000</v>
      </c>
    </row>
    <row r="136" spans="1:4">
      <c r="A136" s="20" t="s">
        <v>127</v>
      </c>
      <c r="B136" s="10">
        <v>1</v>
      </c>
      <c r="C136" s="10">
        <v>1500</v>
      </c>
      <c r="D136" s="11">
        <f t="shared" si="4"/>
        <v>1500</v>
      </c>
    </row>
    <row r="137" spans="1:4">
      <c r="A137" s="11" t="s">
        <v>128</v>
      </c>
      <c r="B137" s="11">
        <v>1</v>
      </c>
      <c r="C137" s="12">
        <v>1300</v>
      </c>
      <c r="D137" s="11">
        <f t="shared" si="4"/>
        <v>1300</v>
      </c>
    </row>
    <row r="138" spans="1:4">
      <c r="A138" s="11" t="s">
        <v>129</v>
      </c>
      <c r="B138" s="11">
        <v>5</v>
      </c>
      <c r="C138" s="12">
        <v>1000</v>
      </c>
      <c r="D138" s="11">
        <f t="shared" si="4"/>
        <v>5000</v>
      </c>
    </row>
    <row r="139" spans="1:4">
      <c r="A139" s="11" t="s">
        <v>130</v>
      </c>
      <c r="B139" s="11">
        <v>1</v>
      </c>
      <c r="C139" s="12">
        <v>1000</v>
      </c>
      <c r="D139" s="11">
        <f t="shared" si="4"/>
        <v>1000</v>
      </c>
    </row>
    <row r="140" spans="1:4">
      <c r="A140" s="11" t="s">
        <v>131</v>
      </c>
      <c r="B140" s="11">
        <v>2</v>
      </c>
      <c r="C140" s="12">
        <v>1000</v>
      </c>
      <c r="D140" s="11">
        <f t="shared" si="4"/>
        <v>2000</v>
      </c>
    </row>
    <row r="141" spans="1:4">
      <c r="A141" s="11" t="s">
        <v>132</v>
      </c>
      <c r="B141" s="11">
        <v>4</v>
      </c>
      <c r="C141" s="12">
        <v>150</v>
      </c>
      <c r="D141" s="11">
        <f t="shared" si="4"/>
        <v>600</v>
      </c>
    </row>
    <row r="142" spans="1:4">
      <c r="A142" s="11" t="s">
        <v>133</v>
      </c>
      <c r="B142" s="11">
        <v>3</v>
      </c>
      <c r="C142" s="12">
        <v>150</v>
      </c>
      <c r="D142" s="11">
        <f t="shared" si="4"/>
        <v>450</v>
      </c>
    </row>
    <row r="143" ht="18.75" spans="3:4">
      <c r="C143" s="15" t="s">
        <v>41</v>
      </c>
      <c r="D143" s="16">
        <f>SUM(D118:D142)</f>
        <v>1587850</v>
      </c>
    </row>
  </sheetData>
  <mergeCells count="4">
    <mergeCell ref="A1:D1"/>
    <mergeCell ref="A42:D42"/>
    <mergeCell ref="A98:D98"/>
    <mergeCell ref="A116:D1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李国波</cp:lastModifiedBy>
  <dcterms:created xsi:type="dcterms:W3CDTF">2024-09-29T14:24:00Z</dcterms:created>
  <dcterms:modified xsi:type="dcterms:W3CDTF">2024-10-08T00:37:41Z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9F479D4B7B8348DFBEBFBAAA35B29B9C</vt:lpwstr>
  </property>
  <property fmtid="{D5CDD505-2E9C-101B-9397-08002B2CF9AE}" pid="3" name="KSOProductBuildVer">
    <vt:lpwstr>2052-11.8.2.12080</vt:lpwstr>
  </property>
</Properties>
</file>