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中心实验室" sheetId="4" r:id="rId1"/>
  </sheets>
  <definedNames>
    <definedName name="_xlnm._FilterDatabase" localSheetId="0" hidden="1">中心实验室!$A$2:$E$103</definedName>
    <definedName name="_GoBack" localSheetId="0">中心实验室!#REF!</definedName>
  </definedNames>
  <calcPr calcId="144525"/>
</workbook>
</file>

<file path=xl/sharedStrings.xml><?xml version="1.0" encoding="utf-8"?>
<sst xmlns="http://schemas.openxmlformats.org/spreadsheetml/2006/main" count="206" uniqueCount="150">
  <si>
    <t>新院区中心实验室科研设备一批需求清单</t>
  </si>
  <si>
    <t>序号</t>
  </si>
  <si>
    <t>设备</t>
  </si>
  <si>
    <t>数量</t>
  </si>
  <si>
    <t>预算单价（元）</t>
  </si>
  <si>
    <t>预算总价（元）</t>
  </si>
  <si>
    <t>位置</t>
  </si>
  <si>
    <t>专项序号</t>
  </si>
  <si>
    <t>全自动立式高压灭菌器</t>
  </si>
  <si>
    <t>洗消间</t>
  </si>
  <si>
    <t>28-1</t>
  </si>
  <si>
    <t>制冰机</t>
  </si>
  <si>
    <t>中央台</t>
  </si>
  <si>
    <t>28-2</t>
  </si>
  <si>
    <t>液氮罐</t>
  </si>
  <si>
    <t>液氮室</t>
  </si>
  <si>
    <t>28-3</t>
  </si>
  <si>
    <t>万分之一电子分析天平</t>
  </si>
  <si>
    <t>28-4</t>
  </si>
  <si>
    <t>电子天平</t>
  </si>
  <si>
    <t>28-5</t>
  </si>
  <si>
    <t>PH计</t>
  </si>
  <si>
    <t>28-6</t>
  </si>
  <si>
    <t>PCR仪</t>
  </si>
  <si>
    <t>28-7</t>
  </si>
  <si>
    <t>移液器 单道1000uL</t>
  </si>
  <si>
    <t>细胞房+中央台</t>
  </si>
  <si>
    <t>28-8</t>
  </si>
  <si>
    <t>移液器 单道200uL</t>
  </si>
  <si>
    <t>28-9</t>
  </si>
  <si>
    <t>移液器 单道100uL</t>
  </si>
  <si>
    <t>28-10</t>
  </si>
  <si>
    <t>移液器 单道20uL</t>
  </si>
  <si>
    <t>28-11</t>
  </si>
  <si>
    <t>移液器 单道10uL</t>
  </si>
  <si>
    <t>28-12</t>
  </si>
  <si>
    <t>移液器 单道2uL</t>
  </si>
  <si>
    <t>28-13</t>
  </si>
  <si>
    <t>28-14</t>
  </si>
  <si>
    <t>28-15</t>
  </si>
  <si>
    <t>28-16</t>
  </si>
  <si>
    <t>28-17</t>
  </si>
  <si>
    <t>28-18</t>
  </si>
  <si>
    <t>移液器 单道2.5uL</t>
  </si>
  <si>
    <t>28-19</t>
  </si>
  <si>
    <t>8道移液器</t>
  </si>
  <si>
    <t>28-20</t>
  </si>
  <si>
    <t>28-21</t>
  </si>
  <si>
    <t>多功能酶标仪</t>
  </si>
  <si>
    <t>仪器室</t>
  </si>
  <si>
    <t>28-22</t>
  </si>
  <si>
    <t>二氧化碳培养箱</t>
  </si>
  <si>
    <t>细胞房</t>
  </si>
  <si>
    <t>28-23</t>
  </si>
  <si>
    <t>超低温冰箱-80℃</t>
  </si>
  <si>
    <t>冰箱室</t>
  </si>
  <si>
    <t>28-24</t>
  </si>
  <si>
    <t>实验室冷冻箱-10℃~-30℃</t>
  </si>
  <si>
    <t>落地仪器处</t>
  </si>
  <si>
    <t>28-25</t>
  </si>
  <si>
    <t>实验室冷藏冷冻箱</t>
  </si>
  <si>
    <t>细胞房+落地仪器处</t>
  </si>
  <si>
    <t>28-26</t>
  </si>
  <si>
    <t>取材室+落地仪器处</t>
  </si>
  <si>
    <t>28-27</t>
  </si>
  <si>
    <t>层析柜4℃</t>
  </si>
  <si>
    <t>28-28</t>
  </si>
  <si>
    <t>恒温振荡培养箱</t>
  </si>
  <si>
    <t>28-29</t>
  </si>
  <si>
    <t>水浴锅</t>
  </si>
  <si>
    <t>28-30</t>
  </si>
  <si>
    <t>鼓风干燥箱</t>
  </si>
  <si>
    <t>28-31</t>
  </si>
  <si>
    <t xml:space="preserve">DNA电泳槽 </t>
  </si>
  <si>
    <t>28-32</t>
  </si>
  <si>
    <t>电泳系统</t>
  </si>
  <si>
    <t>28-33</t>
  </si>
  <si>
    <t>电泳仪</t>
  </si>
  <si>
    <t>28-34</t>
  </si>
  <si>
    <t>大型高速冷冻离心机</t>
  </si>
  <si>
    <t>28-35</t>
  </si>
  <si>
    <t xml:space="preserve">台式离心机  </t>
  </si>
  <si>
    <t>28-36</t>
  </si>
  <si>
    <t>台式冷冻离心机</t>
  </si>
  <si>
    <t>28-37</t>
  </si>
  <si>
    <t>倒置相差显微镜</t>
  </si>
  <si>
    <t>28-38</t>
  </si>
  <si>
    <t>倒置荧光显微镜+成像系统</t>
  </si>
  <si>
    <t>细胞室</t>
  </si>
  <si>
    <t>28-39</t>
  </si>
  <si>
    <t>体视显微镜+成像系统</t>
  </si>
  <si>
    <t>取材室</t>
  </si>
  <si>
    <t>28-40</t>
  </si>
  <si>
    <t>光学显微镜</t>
  </si>
  <si>
    <t>病理室</t>
  </si>
  <si>
    <t>28-41</t>
  </si>
  <si>
    <t>超声波清洗仪</t>
  </si>
  <si>
    <t>28-42</t>
  </si>
  <si>
    <t>超微量分光光度计</t>
  </si>
  <si>
    <t>28-43</t>
  </si>
  <si>
    <t>实时荧光定量PCR仪</t>
  </si>
  <si>
    <t>28-44</t>
  </si>
  <si>
    <t>匀浆仪</t>
  </si>
  <si>
    <t>操作台</t>
  </si>
  <si>
    <t>28-45</t>
  </si>
  <si>
    <t>化学发光凝胶成像系统二合一</t>
  </si>
  <si>
    <t>28-46</t>
  </si>
  <si>
    <t>转移摇床</t>
  </si>
  <si>
    <t>28-47</t>
  </si>
  <si>
    <t>多用途旋转摇床</t>
  </si>
  <si>
    <t>28-48</t>
  </si>
  <si>
    <t>往复式脱色摇床</t>
  </si>
  <si>
    <t>28-49</t>
  </si>
  <si>
    <t>脱色摇床</t>
  </si>
  <si>
    <t>28-50</t>
  </si>
  <si>
    <t>恒温震荡金属浴</t>
  </si>
  <si>
    <t>28-51</t>
  </si>
  <si>
    <t>迷你漩涡仪</t>
  </si>
  <si>
    <t>28-52</t>
  </si>
  <si>
    <t>迷你混匀仪</t>
  </si>
  <si>
    <t>28-53</t>
  </si>
  <si>
    <t>迷你离心机EP管</t>
  </si>
  <si>
    <t>28-54</t>
  </si>
  <si>
    <t>迷你离心机八联管</t>
  </si>
  <si>
    <t>28-55</t>
  </si>
  <si>
    <t>电动助吸器</t>
  </si>
  <si>
    <t>28-56</t>
  </si>
  <si>
    <t>加热型磁力搅拌器</t>
  </si>
  <si>
    <t>28-57</t>
  </si>
  <si>
    <t>真空吸液器</t>
  </si>
  <si>
    <t>28-58</t>
  </si>
  <si>
    <t>流式细胞仪</t>
  </si>
  <si>
    <t>28-59</t>
  </si>
  <si>
    <t>超声细胞破碎仪</t>
  </si>
  <si>
    <t>28-60</t>
  </si>
  <si>
    <t>超纯水系统</t>
  </si>
  <si>
    <t>纯水间</t>
  </si>
  <si>
    <t>28-61</t>
  </si>
  <si>
    <t>小动物麻醉机</t>
  </si>
  <si>
    <t>28-62</t>
  </si>
  <si>
    <t>气象液氮罐系统</t>
  </si>
  <si>
    <t>28-63</t>
  </si>
  <si>
    <t>标签打印机配电脑扫描枪</t>
  </si>
  <si>
    <t>生物样本库</t>
  </si>
  <si>
    <t>28-64</t>
  </si>
  <si>
    <t>冷冻切片机</t>
  </si>
  <si>
    <t>28-65</t>
  </si>
  <si>
    <t>激光共聚焦显微镜</t>
  </si>
  <si>
    <t>精密设备室</t>
  </si>
  <si>
    <t>28-66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</si>
</sst>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等线"/>
      <charset val="134"/>
    </font>
    <font>
      <b/>
      <sz val="12"/>
      <name val="宋体"/>
      <charset val="134"/>
      <scheme val="minor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topLeftCell="B1" workbookViewId="0">
      <selection activeCell="I16" sqref="I16"/>
    </sheetView>
  </sheetViews>
  <sheetFormatPr defaultColWidth="9" defaultRowHeight="18"/>
  <cols>
    <col min="1" max="1" width="4.9" style="4" customWidth="1"/>
    <col min="2" max="2" width="31.45" style="4" customWidth="1"/>
    <col min="3" max="3" width="10.5" style="4" customWidth="1"/>
    <col min="4" max="4" width="16.5" style="4" customWidth="1"/>
    <col min="5" max="5" width="14.25" style="4" customWidth="1"/>
    <col min="6" max="6" width="20.625" style="5" customWidth="1"/>
    <col min="7" max="7" width="14.875" style="6" customWidth="1"/>
    <col min="8" max="16384" width="9" style="6"/>
  </cols>
  <sheetData>
    <row r="1" ht="2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4.2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21" customHeight="1" spans="1:7">
      <c r="A3" s="8">
        <v>1</v>
      </c>
      <c r="B3" s="8" t="s">
        <v>8</v>
      </c>
      <c r="C3" s="8">
        <v>1</v>
      </c>
      <c r="D3" s="8">
        <v>50000</v>
      </c>
      <c r="E3" s="8">
        <f>C3*D3</f>
        <v>50000</v>
      </c>
      <c r="F3" s="9" t="s">
        <v>9</v>
      </c>
      <c r="G3" s="10" t="s">
        <v>10</v>
      </c>
    </row>
    <row r="4" s="1" customFormat="1" ht="21" customHeight="1" spans="1:7">
      <c r="A4" s="8">
        <v>2</v>
      </c>
      <c r="B4" s="8" t="s">
        <v>11</v>
      </c>
      <c r="C4" s="8">
        <v>1</v>
      </c>
      <c r="D4" s="8">
        <v>19000</v>
      </c>
      <c r="E4" s="8">
        <f>C4*D4</f>
        <v>19000</v>
      </c>
      <c r="F4" s="9" t="s">
        <v>12</v>
      </c>
      <c r="G4" s="10" t="s">
        <v>13</v>
      </c>
    </row>
    <row r="5" s="1" customFormat="1" ht="21" customHeight="1" spans="1:7">
      <c r="A5" s="8">
        <v>3</v>
      </c>
      <c r="B5" s="8" t="s">
        <v>14</v>
      </c>
      <c r="C5" s="8">
        <v>2</v>
      </c>
      <c r="D5" s="8">
        <v>20000</v>
      </c>
      <c r="E5" s="8">
        <f>C5*D5</f>
        <v>40000</v>
      </c>
      <c r="F5" s="9" t="s">
        <v>15</v>
      </c>
      <c r="G5" s="10" t="s">
        <v>16</v>
      </c>
    </row>
    <row r="6" s="1" customFormat="1" ht="21" customHeight="1" spans="1:7">
      <c r="A6" s="8">
        <v>4</v>
      </c>
      <c r="B6" s="8" t="s">
        <v>17</v>
      </c>
      <c r="C6" s="8">
        <v>2</v>
      </c>
      <c r="D6" s="8">
        <v>14300</v>
      </c>
      <c r="E6" s="8">
        <f>C6*D6</f>
        <v>28600</v>
      </c>
      <c r="F6" s="9" t="s">
        <v>12</v>
      </c>
      <c r="G6" s="10" t="s">
        <v>18</v>
      </c>
    </row>
    <row r="7" s="1" customFormat="1" ht="21" customHeight="1" spans="1:7">
      <c r="A7" s="8">
        <v>5</v>
      </c>
      <c r="B7" s="8" t="s">
        <v>19</v>
      </c>
      <c r="C7" s="8">
        <v>2</v>
      </c>
      <c r="D7" s="8">
        <v>3500</v>
      </c>
      <c r="E7" s="8">
        <f t="shared" ref="E7:E68" si="0">C7*D7</f>
        <v>7000</v>
      </c>
      <c r="F7" s="9" t="s">
        <v>12</v>
      </c>
      <c r="G7" s="10" t="s">
        <v>20</v>
      </c>
    </row>
    <row r="8" s="1" customFormat="1" ht="21" customHeight="1" spans="1:7">
      <c r="A8" s="8">
        <v>6</v>
      </c>
      <c r="B8" s="8" t="s">
        <v>21</v>
      </c>
      <c r="C8" s="8">
        <v>1</v>
      </c>
      <c r="D8" s="8">
        <v>15000</v>
      </c>
      <c r="E8" s="8">
        <f t="shared" si="0"/>
        <v>15000</v>
      </c>
      <c r="F8" s="9" t="s">
        <v>12</v>
      </c>
      <c r="G8" s="10" t="s">
        <v>22</v>
      </c>
    </row>
    <row r="9" s="2" customFormat="1" ht="21" customHeight="1" spans="1:7">
      <c r="A9" s="8">
        <v>7</v>
      </c>
      <c r="B9" s="8" t="s">
        <v>23</v>
      </c>
      <c r="C9" s="8">
        <v>1</v>
      </c>
      <c r="D9" s="8">
        <v>42000</v>
      </c>
      <c r="E9" s="8">
        <f t="shared" si="0"/>
        <v>42000</v>
      </c>
      <c r="F9" s="9" t="s">
        <v>12</v>
      </c>
      <c r="G9" s="10" t="s">
        <v>24</v>
      </c>
    </row>
    <row r="10" s="2" customFormat="1" ht="21" customHeight="1" spans="1:7">
      <c r="A10" s="8">
        <v>8</v>
      </c>
      <c r="B10" s="9" t="s">
        <v>25</v>
      </c>
      <c r="C10" s="8">
        <v>12</v>
      </c>
      <c r="D10" s="8">
        <v>2000</v>
      </c>
      <c r="E10" s="8">
        <f t="shared" si="0"/>
        <v>24000</v>
      </c>
      <c r="F10" s="9" t="s">
        <v>26</v>
      </c>
      <c r="G10" s="10" t="s">
        <v>27</v>
      </c>
    </row>
    <row r="11" s="2" customFormat="1" ht="21" customHeight="1" spans="1:7">
      <c r="A11" s="8">
        <v>9</v>
      </c>
      <c r="B11" s="9" t="s">
        <v>28</v>
      </c>
      <c r="C11" s="9">
        <v>12</v>
      </c>
      <c r="D11" s="8">
        <v>2000</v>
      </c>
      <c r="E11" s="8">
        <f t="shared" si="0"/>
        <v>24000</v>
      </c>
      <c r="F11" s="9" t="s">
        <v>26</v>
      </c>
      <c r="G11" s="10" t="s">
        <v>29</v>
      </c>
    </row>
    <row r="12" s="2" customFormat="1" ht="21" customHeight="1" spans="1:7">
      <c r="A12" s="8">
        <v>10</v>
      </c>
      <c r="B12" s="9" t="s">
        <v>30</v>
      </c>
      <c r="C12" s="9">
        <v>6</v>
      </c>
      <c r="D12" s="8">
        <v>2000</v>
      </c>
      <c r="E12" s="8">
        <f t="shared" si="0"/>
        <v>12000</v>
      </c>
      <c r="F12" s="9" t="s">
        <v>26</v>
      </c>
      <c r="G12" s="10" t="s">
        <v>31</v>
      </c>
    </row>
    <row r="13" s="2" customFormat="1" ht="21" customHeight="1" spans="1:7">
      <c r="A13" s="8">
        <v>11</v>
      </c>
      <c r="B13" s="9" t="s">
        <v>32</v>
      </c>
      <c r="C13" s="8">
        <v>12</v>
      </c>
      <c r="D13" s="8">
        <v>2000</v>
      </c>
      <c r="E13" s="8">
        <f t="shared" si="0"/>
        <v>24000</v>
      </c>
      <c r="F13" s="9" t="s">
        <v>26</v>
      </c>
      <c r="G13" s="10" t="s">
        <v>33</v>
      </c>
    </row>
    <row r="14" s="2" customFormat="1" ht="21" customHeight="1" spans="1:7">
      <c r="A14" s="8">
        <v>12</v>
      </c>
      <c r="B14" s="9" t="s">
        <v>34</v>
      </c>
      <c r="C14" s="8">
        <v>6</v>
      </c>
      <c r="D14" s="8">
        <v>2000</v>
      </c>
      <c r="E14" s="8">
        <f t="shared" si="0"/>
        <v>12000</v>
      </c>
      <c r="F14" s="9" t="s">
        <v>26</v>
      </c>
      <c r="G14" s="10" t="s">
        <v>35</v>
      </c>
    </row>
    <row r="15" s="2" customFormat="1" ht="21" customHeight="1" spans="1:7">
      <c r="A15" s="8">
        <v>13</v>
      </c>
      <c r="B15" s="9" t="s">
        <v>36</v>
      </c>
      <c r="C15" s="8">
        <v>12</v>
      </c>
      <c r="D15" s="8">
        <v>2000</v>
      </c>
      <c r="E15" s="8">
        <f t="shared" si="0"/>
        <v>24000</v>
      </c>
      <c r="F15" s="9" t="s">
        <v>26</v>
      </c>
      <c r="G15" s="10" t="s">
        <v>37</v>
      </c>
    </row>
    <row r="16" s="2" customFormat="1" ht="21" customHeight="1" spans="1:7">
      <c r="A16" s="8">
        <v>14</v>
      </c>
      <c r="B16" s="9" t="s">
        <v>25</v>
      </c>
      <c r="C16" s="8">
        <v>12</v>
      </c>
      <c r="D16" s="8">
        <v>260</v>
      </c>
      <c r="E16" s="8">
        <f t="shared" si="0"/>
        <v>3120</v>
      </c>
      <c r="F16" s="9" t="s">
        <v>26</v>
      </c>
      <c r="G16" s="10" t="s">
        <v>38</v>
      </c>
    </row>
    <row r="17" s="2" customFormat="1" ht="21" customHeight="1" spans="1:7">
      <c r="A17" s="8">
        <v>15</v>
      </c>
      <c r="B17" s="9" t="s">
        <v>28</v>
      </c>
      <c r="C17" s="9">
        <v>12</v>
      </c>
      <c r="D17" s="8">
        <v>260</v>
      </c>
      <c r="E17" s="8">
        <f t="shared" si="0"/>
        <v>3120</v>
      </c>
      <c r="F17" s="9" t="s">
        <v>26</v>
      </c>
      <c r="G17" s="10" t="s">
        <v>39</v>
      </c>
    </row>
    <row r="18" s="2" customFormat="1" ht="21" customHeight="1" spans="1:7">
      <c r="A18" s="8">
        <v>16</v>
      </c>
      <c r="B18" s="9" t="s">
        <v>30</v>
      </c>
      <c r="C18" s="9">
        <v>6</v>
      </c>
      <c r="D18" s="8">
        <v>260</v>
      </c>
      <c r="E18" s="8">
        <f t="shared" si="0"/>
        <v>1560</v>
      </c>
      <c r="F18" s="9" t="s">
        <v>26</v>
      </c>
      <c r="G18" s="10" t="s">
        <v>40</v>
      </c>
    </row>
    <row r="19" s="2" customFormat="1" ht="21" customHeight="1" spans="1:7">
      <c r="A19" s="8">
        <v>17</v>
      </c>
      <c r="B19" s="9" t="s">
        <v>32</v>
      </c>
      <c r="C19" s="8">
        <v>12</v>
      </c>
      <c r="D19" s="8">
        <v>260</v>
      </c>
      <c r="E19" s="8">
        <f t="shared" si="0"/>
        <v>3120</v>
      </c>
      <c r="F19" s="9" t="s">
        <v>26</v>
      </c>
      <c r="G19" s="10" t="s">
        <v>41</v>
      </c>
    </row>
    <row r="20" s="2" customFormat="1" ht="21" customHeight="1" spans="1:7">
      <c r="A20" s="8">
        <v>18</v>
      </c>
      <c r="B20" s="9" t="s">
        <v>34</v>
      </c>
      <c r="C20" s="8">
        <v>6</v>
      </c>
      <c r="D20" s="8">
        <v>260</v>
      </c>
      <c r="E20" s="8">
        <f t="shared" si="0"/>
        <v>1560</v>
      </c>
      <c r="F20" s="9" t="s">
        <v>26</v>
      </c>
      <c r="G20" s="10" t="s">
        <v>42</v>
      </c>
    </row>
    <row r="21" s="2" customFormat="1" ht="21" customHeight="1" spans="1:7">
      <c r="A21" s="8">
        <v>19</v>
      </c>
      <c r="B21" s="9" t="s">
        <v>43</v>
      </c>
      <c r="C21" s="8">
        <v>12</v>
      </c>
      <c r="D21" s="8">
        <v>260</v>
      </c>
      <c r="E21" s="8">
        <f t="shared" si="0"/>
        <v>3120</v>
      </c>
      <c r="F21" s="9" t="s">
        <v>26</v>
      </c>
      <c r="G21" s="10" t="s">
        <v>44</v>
      </c>
    </row>
    <row r="22" s="2" customFormat="1" ht="21" customHeight="1" spans="1:7">
      <c r="A22" s="8">
        <v>20</v>
      </c>
      <c r="B22" s="9" t="s">
        <v>45</v>
      </c>
      <c r="C22" s="8">
        <v>4</v>
      </c>
      <c r="D22" s="8">
        <v>7500</v>
      </c>
      <c r="E22" s="8">
        <f t="shared" si="0"/>
        <v>30000</v>
      </c>
      <c r="F22" s="9" t="s">
        <v>26</v>
      </c>
      <c r="G22" s="10" t="s">
        <v>46</v>
      </c>
    </row>
    <row r="23" s="2" customFormat="1" ht="21" customHeight="1" spans="1:7">
      <c r="A23" s="8">
        <v>21</v>
      </c>
      <c r="B23" s="9" t="s">
        <v>45</v>
      </c>
      <c r="C23" s="8">
        <v>4</v>
      </c>
      <c r="D23" s="8">
        <v>1200</v>
      </c>
      <c r="E23" s="8">
        <f t="shared" si="0"/>
        <v>4800</v>
      </c>
      <c r="F23" s="9" t="s">
        <v>26</v>
      </c>
      <c r="G23" s="10" t="s">
        <v>47</v>
      </c>
    </row>
    <row r="24" s="2" customFormat="1" ht="21" customHeight="1" spans="1:7">
      <c r="A24" s="8">
        <v>22</v>
      </c>
      <c r="B24" s="9" t="s">
        <v>48</v>
      </c>
      <c r="C24" s="8">
        <v>1</v>
      </c>
      <c r="D24" s="8">
        <v>385000</v>
      </c>
      <c r="E24" s="8">
        <f t="shared" si="0"/>
        <v>385000</v>
      </c>
      <c r="F24" s="9" t="s">
        <v>49</v>
      </c>
      <c r="G24" s="10" t="s">
        <v>50</v>
      </c>
    </row>
    <row r="25" s="2" customFormat="1" ht="21" customHeight="1" spans="1:11">
      <c r="A25" s="8">
        <v>23</v>
      </c>
      <c r="B25" s="9" t="s">
        <v>51</v>
      </c>
      <c r="C25" s="8">
        <v>6</v>
      </c>
      <c r="D25" s="9">
        <v>36000</v>
      </c>
      <c r="E25" s="8">
        <f t="shared" si="0"/>
        <v>216000</v>
      </c>
      <c r="F25" s="9" t="s">
        <v>52</v>
      </c>
      <c r="G25" s="10" t="s">
        <v>53</v>
      </c>
      <c r="H25" s="11"/>
      <c r="I25" s="12"/>
      <c r="J25" s="13"/>
      <c r="K25" s="13"/>
    </row>
    <row r="26" s="2" customFormat="1" ht="21" customHeight="1" spans="1:11">
      <c r="A26" s="8">
        <v>24</v>
      </c>
      <c r="B26" s="9" t="s">
        <v>54</v>
      </c>
      <c r="C26" s="8">
        <v>6</v>
      </c>
      <c r="D26" s="8">
        <v>65000</v>
      </c>
      <c r="E26" s="8">
        <f t="shared" si="0"/>
        <v>390000</v>
      </c>
      <c r="F26" s="9" t="s">
        <v>55</v>
      </c>
      <c r="G26" s="10" t="s">
        <v>56</v>
      </c>
      <c r="H26" s="11"/>
      <c r="I26" s="11"/>
      <c r="J26" s="13"/>
      <c r="K26" s="13"/>
    </row>
    <row r="27" s="2" customFormat="1" ht="21" customHeight="1" spans="1:11">
      <c r="A27" s="8">
        <v>25</v>
      </c>
      <c r="B27" s="9" t="s">
        <v>57</v>
      </c>
      <c r="C27" s="8">
        <v>2</v>
      </c>
      <c r="D27" s="8">
        <v>17800</v>
      </c>
      <c r="E27" s="8">
        <f t="shared" si="0"/>
        <v>35600</v>
      </c>
      <c r="F27" s="9" t="s">
        <v>58</v>
      </c>
      <c r="G27" s="10" t="s">
        <v>59</v>
      </c>
      <c r="H27" s="11"/>
      <c r="I27" s="11"/>
      <c r="J27" s="13"/>
      <c r="K27" s="13"/>
    </row>
    <row r="28" s="2" customFormat="1" ht="21" customHeight="1" spans="1:11">
      <c r="A28" s="8">
        <v>26</v>
      </c>
      <c r="B28" s="9" t="s">
        <v>60</v>
      </c>
      <c r="C28" s="8">
        <v>6</v>
      </c>
      <c r="D28" s="8">
        <v>31000</v>
      </c>
      <c r="E28" s="8">
        <f t="shared" si="0"/>
        <v>186000</v>
      </c>
      <c r="F28" s="9" t="s">
        <v>61</v>
      </c>
      <c r="G28" s="10" t="s">
        <v>62</v>
      </c>
      <c r="H28" s="11"/>
      <c r="I28" s="11"/>
      <c r="J28" s="13"/>
      <c r="K28" s="13"/>
    </row>
    <row r="29" s="2" customFormat="1" ht="21" customHeight="1" spans="1:11">
      <c r="A29" s="8">
        <v>27</v>
      </c>
      <c r="B29" s="9" t="s">
        <v>60</v>
      </c>
      <c r="C29" s="8">
        <v>4</v>
      </c>
      <c r="D29" s="8">
        <v>13500</v>
      </c>
      <c r="E29" s="8">
        <f t="shared" si="0"/>
        <v>54000</v>
      </c>
      <c r="F29" s="9" t="s">
        <v>63</v>
      </c>
      <c r="G29" s="10" t="s">
        <v>64</v>
      </c>
      <c r="H29" s="11"/>
      <c r="I29" s="11"/>
      <c r="J29" s="13"/>
      <c r="K29" s="13"/>
    </row>
    <row r="30" s="2" customFormat="1" ht="21" customHeight="1" spans="1:11">
      <c r="A30" s="8">
        <v>28</v>
      </c>
      <c r="B30" s="9" t="s">
        <v>65</v>
      </c>
      <c r="C30" s="8">
        <v>3</v>
      </c>
      <c r="D30" s="8">
        <v>34000</v>
      </c>
      <c r="E30" s="8">
        <f t="shared" si="0"/>
        <v>102000</v>
      </c>
      <c r="F30" s="9" t="s">
        <v>58</v>
      </c>
      <c r="G30" s="10" t="s">
        <v>66</v>
      </c>
      <c r="H30" s="11"/>
      <c r="I30" s="11"/>
      <c r="J30" s="13"/>
      <c r="K30" s="13"/>
    </row>
    <row r="31" s="2" customFormat="1" ht="21" customHeight="1" spans="1:11">
      <c r="A31" s="8">
        <v>29</v>
      </c>
      <c r="B31" s="9" t="s">
        <v>67</v>
      </c>
      <c r="C31" s="8">
        <v>1</v>
      </c>
      <c r="D31" s="8">
        <v>16000</v>
      </c>
      <c r="E31" s="8">
        <f t="shared" si="0"/>
        <v>16000</v>
      </c>
      <c r="F31" s="9" t="s">
        <v>12</v>
      </c>
      <c r="G31" s="10" t="s">
        <v>68</v>
      </c>
      <c r="H31" s="11"/>
      <c r="I31" s="11"/>
      <c r="J31" s="13"/>
      <c r="K31" s="13"/>
    </row>
    <row r="32" s="2" customFormat="1" ht="21" customHeight="1" spans="1:11">
      <c r="A32" s="8">
        <v>30</v>
      </c>
      <c r="B32" s="9" t="s">
        <v>69</v>
      </c>
      <c r="C32" s="8">
        <v>2</v>
      </c>
      <c r="D32" s="8">
        <v>3000</v>
      </c>
      <c r="E32" s="8">
        <f t="shared" si="0"/>
        <v>6000</v>
      </c>
      <c r="F32" s="9" t="s">
        <v>26</v>
      </c>
      <c r="G32" s="10" t="s">
        <v>70</v>
      </c>
      <c r="H32" s="11"/>
      <c r="I32" s="11"/>
      <c r="J32" s="13"/>
      <c r="K32" s="13"/>
    </row>
    <row r="33" s="2" customFormat="1" ht="21" customHeight="1" spans="1:11">
      <c r="A33" s="8">
        <v>31</v>
      </c>
      <c r="B33" s="9" t="s">
        <v>71</v>
      </c>
      <c r="C33" s="8">
        <v>1</v>
      </c>
      <c r="D33" s="8">
        <v>6000</v>
      </c>
      <c r="E33" s="8">
        <f t="shared" si="0"/>
        <v>6000</v>
      </c>
      <c r="F33" s="9" t="s">
        <v>9</v>
      </c>
      <c r="G33" s="10" t="s">
        <v>72</v>
      </c>
      <c r="H33" s="11"/>
      <c r="I33" s="11"/>
      <c r="J33" s="13"/>
      <c r="K33" s="13"/>
    </row>
    <row r="34" s="2" customFormat="1" ht="21" customHeight="1" spans="1:11">
      <c r="A34" s="8">
        <v>32</v>
      </c>
      <c r="B34" s="9" t="s">
        <v>73</v>
      </c>
      <c r="C34" s="8">
        <v>4</v>
      </c>
      <c r="D34" s="8">
        <v>1550</v>
      </c>
      <c r="E34" s="8">
        <f t="shared" si="0"/>
        <v>6200</v>
      </c>
      <c r="F34" s="9" t="s">
        <v>12</v>
      </c>
      <c r="G34" s="10" t="s">
        <v>74</v>
      </c>
      <c r="H34" s="11"/>
      <c r="I34" s="11"/>
      <c r="J34" s="13"/>
      <c r="K34" s="13"/>
    </row>
    <row r="35" s="2" customFormat="1" ht="21" customHeight="1" spans="1:11">
      <c r="A35" s="8">
        <v>33</v>
      </c>
      <c r="B35" s="9" t="s">
        <v>75</v>
      </c>
      <c r="C35" s="8">
        <v>4</v>
      </c>
      <c r="D35" s="8">
        <v>24800</v>
      </c>
      <c r="E35" s="8">
        <f t="shared" si="0"/>
        <v>99200</v>
      </c>
      <c r="F35" s="9" t="s">
        <v>12</v>
      </c>
      <c r="G35" s="10" t="s">
        <v>76</v>
      </c>
      <c r="H35" s="11"/>
      <c r="I35" s="11"/>
      <c r="J35" s="13"/>
      <c r="K35" s="13"/>
    </row>
    <row r="36" s="2" customFormat="1" ht="21" customHeight="1" spans="1:11">
      <c r="A36" s="8">
        <v>34</v>
      </c>
      <c r="B36" s="9" t="s">
        <v>77</v>
      </c>
      <c r="C36" s="8">
        <v>3</v>
      </c>
      <c r="D36" s="8">
        <v>4250</v>
      </c>
      <c r="E36" s="8">
        <f t="shared" si="0"/>
        <v>12750</v>
      </c>
      <c r="F36" s="9" t="s">
        <v>12</v>
      </c>
      <c r="G36" s="10" t="s">
        <v>78</v>
      </c>
      <c r="H36" s="11"/>
      <c r="I36" s="11"/>
      <c r="J36" s="13"/>
      <c r="K36" s="13"/>
    </row>
    <row r="37" s="2" customFormat="1" ht="21" customHeight="1" spans="1:11">
      <c r="A37" s="8">
        <v>35</v>
      </c>
      <c r="B37" s="9" t="s">
        <v>79</v>
      </c>
      <c r="C37" s="8">
        <v>3</v>
      </c>
      <c r="D37" s="8">
        <v>158000</v>
      </c>
      <c r="E37" s="8">
        <f t="shared" si="0"/>
        <v>474000</v>
      </c>
      <c r="F37" s="9" t="s">
        <v>26</v>
      </c>
      <c r="G37" s="10" t="s">
        <v>80</v>
      </c>
      <c r="H37" s="11"/>
      <c r="I37" s="11"/>
      <c r="J37" s="13"/>
      <c r="K37" s="13"/>
    </row>
    <row r="38" s="2" customFormat="1" ht="21" customHeight="1" spans="1:11">
      <c r="A38" s="8">
        <v>36</v>
      </c>
      <c r="B38" s="9" t="s">
        <v>81</v>
      </c>
      <c r="C38" s="8">
        <v>5</v>
      </c>
      <c r="D38" s="8">
        <v>32000</v>
      </c>
      <c r="E38" s="8">
        <f t="shared" si="0"/>
        <v>160000</v>
      </c>
      <c r="F38" s="9" t="s">
        <v>26</v>
      </c>
      <c r="G38" s="10" t="s">
        <v>82</v>
      </c>
      <c r="H38" s="11"/>
      <c r="I38" s="11"/>
      <c r="J38" s="13"/>
      <c r="K38" s="13"/>
    </row>
    <row r="39" s="2" customFormat="1" ht="21" customHeight="1" spans="1:11">
      <c r="A39" s="8">
        <v>37</v>
      </c>
      <c r="B39" s="9" t="s">
        <v>83</v>
      </c>
      <c r="C39" s="8">
        <v>2</v>
      </c>
      <c r="D39" s="8">
        <v>85000</v>
      </c>
      <c r="E39" s="8">
        <f t="shared" si="0"/>
        <v>170000</v>
      </c>
      <c r="F39" s="9" t="s">
        <v>12</v>
      </c>
      <c r="G39" s="10" t="s">
        <v>84</v>
      </c>
      <c r="H39" s="11"/>
      <c r="I39" s="11"/>
      <c r="J39" s="13"/>
      <c r="K39" s="13"/>
    </row>
    <row r="40" s="2" customFormat="1" ht="21" customHeight="1" spans="1:11">
      <c r="A40" s="8">
        <v>38</v>
      </c>
      <c r="B40" s="9" t="s">
        <v>85</v>
      </c>
      <c r="C40" s="8">
        <v>3</v>
      </c>
      <c r="D40" s="8">
        <v>52000</v>
      </c>
      <c r="E40" s="8">
        <f t="shared" si="0"/>
        <v>156000</v>
      </c>
      <c r="F40" s="9" t="s">
        <v>52</v>
      </c>
      <c r="G40" s="10" t="s">
        <v>86</v>
      </c>
      <c r="H40" s="11"/>
      <c r="I40" s="11"/>
      <c r="J40" s="13"/>
      <c r="K40" s="13"/>
    </row>
    <row r="41" s="2" customFormat="1" ht="21" customHeight="1" spans="1:11">
      <c r="A41" s="8">
        <v>39</v>
      </c>
      <c r="B41" s="9" t="s">
        <v>87</v>
      </c>
      <c r="C41" s="8">
        <v>1</v>
      </c>
      <c r="D41" s="8">
        <v>265000</v>
      </c>
      <c r="E41" s="8">
        <f t="shared" si="0"/>
        <v>265000</v>
      </c>
      <c r="F41" s="9" t="s">
        <v>88</v>
      </c>
      <c r="G41" s="10" t="s">
        <v>89</v>
      </c>
      <c r="H41" s="11"/>
      <c r="I41" s="11"/>
      <c r="J41" s="13"/>
      <c r="K41" s="13"/>
    </row>
    <row r="42" s="2" customFormat="1" ht="21" customHeight="1" spans="1:11">
      <c r="A42" s="8">
        <v>40</v>
      </c>
      <c r="B42" s="9" t="s">
        <v>90</v>
      </c>
      <c r="C42" s="8">
        <v>1</v>
      </c>
      <c r="D42" s="8">
        <v>41500</v>
      </c>
      <c r="E42" s="8">
        <f t="shared" si="0"/>
        <v>41500</v>
      </c>
      <c r="F42" s="9" t="s">
        <v>91</v>
      </c>
      <c r="G42" s="10" t="s">
        <v>92</v>
      </c>
      <c r="H42" s="11"/>
      <c r="I42" s="11"/>
      <c r="J42" s="13"/>
      <c r="K42" s="13"/>
    </row>
    <row r="43" s="2" customFormat="1" ht="21" customHeight="1" spans="1:11">
      <c r="A43" s="8">
        <v>41</v>
      </c>
      <c r="B43" s="9" t="s">
        <v>93</v>
      </c>
      <c r="C43" s="8">
        <v>1</v>
      </c>
      <c r="D43" s="8">
        <v>28000</v>
      </c>
      <c r="E43" s="8">
        <f t="shared" si="0"/>
        <v>28000</v>
      </c>
      <c r="F43" s="9" t="s">
        <v>94</v>
      </c>
      <c r="G43" s="10" t="s">
        <v>95</v>
      </c>
      <c r="H43" s="11"/>
      <c r="I43" s="11"/>
      <c r="J43" s="13"/>
      <c r="K43" s="13"/>
    </row>
    <row r="44" s="2" customFormat="1" ht="21" customHeight="1" spans="1:11">
      <c r="A44" s="8">
        <v>42</v>
      </c>
      <c r="B44" s="9" t="s">
        <v>96</v>
      </c>
      <c r="C44" s="8">
        <v>1</v>
      </c>
      <c r="D44" s="8">
        <v>4900</v>
      </c>
      <c r="E44" s="8">
        <f t="shared" si="0"/>
        <v>4900</v>
      </c>
      <c r="F44" s="9" t="s">
        <v>9</v>
      </c>
      <c r="G44" s="10" t="s">
        <v>97</v>
      </c>
      <c r="H44" s="11"/>
      <c r="I44" s="11"/>
      <c r="J44" s="13"/>
      <c r="K44" s="13"/>
    </row>
    <row r="45" s="2" customFormat="1" ht="21" customHeight="1" spans="1:11">
      <c r="A45" s="8">
        <v>43</v>
      </c>
      <c r="B45" s="9" t="s">
        <v>98</v>
      </c>
      <c r="C45" s="8">
        <v>1</v>
      </c>
      <c r="D45" s="8">
        <v>86000</v>
      </c>
      <c r="E45" s="8">
        <f t="shared" si="0"/>
        <v>86000</v>
      </c>
      <c r="F45" s="9" t="s">
        <v>49</v>
      </c>
      <c r="G45" s="10" t="s">
        <v>99</v>
      </c>
      <c r="H45" s="11"/>
      <c r="I45" s="11"/>
      <c r="J45" s="13"/>
      <c r="K45" s="13"/>
    </row>
    <row r="46" s="2" customFormat="1" ht="21" customHeight="1" spans="1:11">
      <c r="A46" s="8">
        <v>44</v>
      </c>
      <c r="B46" s="9" t="s">
        <v>100</v>
      </c>
      <c r="C46" s="8">
        <v>1</v>
      </c>
      <c r="D46" s="8">
        <v>260000</v>
      </c>
      <c r="E46" s="8">
        <f t="shared" si="0"/>
        <v>260000</v>
      </c>
      <c r="F46" s="9" t="s">
        <v>49</v>
      </c>
      <c r="G46" s="10" t="s">
        <v>101</v>
      </c>
      <c r="H46" s="11"/>
      <c r="I46" s="11"/>
      <c r="J46" s="13"/>
      <c r="K46" s="13"/>
    </row>
    <row r="47" s="2" customFormat="1" ht="21" customHeight="1" spans="1:11">
      <c r="A47" s="8">
        <v>45</v>
      </c>
      <c r="B47" s="9" t="s">
        <v>102</v>
      </c>
      <c r="C47" s="8">
        <v>1</v>
      </c>
      <c r="D47" s="8">
        <v>4800</v>
      </c>
      <c r="E47" s="8">
        <f t="shared" si="0"/>
        <v>4800</v>
      </c>
      <c r="F47" s="9" t="s">
        <v>103</v>
      </c>
      <c r="G47" s="10" t="s">
        <v>104</v>
      </c>
      <c r="H47" s="11"/>
      <c r="I47" s="11"/>
      <c r="J47" s="13"/>
      <c r="K47" s="13"/>
    </row>
    <row r="48" s="2" customFormat="1" ht="21" customHeight="1" spans="1:11">
      <c r="A48" s="8">
        <v>46</v>
      </c>
      <c r="B48" s="9" t="s">
        <v>105</v>
      </c>
      <c r="C48" s="8">
        <v>1</v>
      </c>
      <c r="D48" s="8">
        <v>220000</v>
      </c>
      <c r="E48" s="8">
        <f t="shared" si="0"/>
        <v>220000</v>
      </c>
      <c r="F48" s="9" t="s">
        <v>12</v>
      </c>
      <c r="G48" s="10" t="s">
        <v>106</v>
      </c>
      <c r="J48" s="14"/>
      <c r="K48" s="14"/>
    </row>
    <row r="49" s="2" customFormat="1" ht="21" customHeight="1" spans="1:7">
      <c r="A49" s="8">
        <v>47</v>
      </c>
      <c r="B49" s="9" t="s">
        <v>107</v>
      </c>
      <c r="C49" s="9">
        <v>2</v>
      </c>
      <c r="D49" s="9">
        <v>2250</v>
      </c>
      <c r="E49" s="8">
        <f t="shared" si="0"/>
        <v>4500</v>
      </c>
      <c r="F49" s="9" t="s">
        <v>12</v>
      </c>
      <c r="G49" s="10" t="s">
        <v>108</v>
      </c>
    </row>
    <row r="50" s="2" customFormat="1" ht="21" customHeight="1" spans="1:7">
      <c r="A50" s="8">
        <v>48</v>
      </c>
      <c r="B50" s="9" t="s">
        <v>109</v>
      </c>
      <c r="C50" s="9">
        <v>1</v>
      </c>
      <c r="D50" s="9">
        <v>2300</v>
      </c>
      <c r="E50" s="8">
        <f t="shared" si="0"/>
        <v>2300</v>
      </c>
      <c r="F50" s="9" t="s">
        <v>12</v>
      </c>
      <c r="G50" s="10" t="s">
        <v>110</v>
      </c>
    </row>
    <row r="51" s="2" customFormat="1" ht="21" customHeight="1" spans="1:7">
      <c r="A51" s="8">
        <v>49</v>
      </c>
      <c r="B51" s="9" t="s">
        <v>111</v>
      </c>
      <c r="C51" s="9">
        <v>1</v>
      </c>
      <c r="D51" s="9">
        <v>2250</v>
      </c>
      <c r="E51" s="8">
        <f t="shared" si="0"/>
        <v>2250</v>
      </c>
      <c r="F51" s="9" t="s">
        <v>12</v>
      </c>
      <c r="G51" s="10" t="s">
        <v>112</v>
      </c>
    </row>
    <row r="52" s="2" customFormat="1" ht="21" customHeight="1" spans="1:7">
      <c r="A52" s="8">
        <v>50</v>
      </c>
      <c r="B52" s="9" t="s">
        <v>113</v>
      </c>
      <c r="C52" s="9">
        <v>2</v>
      </c>
      <c r="D52" s="9">
        <v>2000</v>
      </c>
      <c r="E52" s="8">
        <f t="shared" si="0"/>
        <v>4000</v>
      </c>
      <c r="F52" s="9" t="s">
        <v>12</v>
      </c>
      <c r="G52" s="10" t="s">
        <v>114</v>
      </c>
    </row>
    <row r="53" s="2" customFormat="1" ht="21" customHeight="1" spans="1:7">
      <c r="A53" s="8">
        <v>51</v>
      </c>
      <c r="B53" s="9" t="s">
        <v>115</v>
      </c>
      <c r="C53" s="9">
        <v>1</v>
      </c>
      <c r="D53" s="9">
        <v>16000</v>
      </c>
      <c r="E53" s="8">
        <f t="shared" si="0"/>
        <v>16000</v>
      </c>
      <c r="F53" s="9" t="s">
        <v>12</v>
      </c>
      <c r="G53" s="10" t="s">
        <v>116</v>
      </c>
    </row>
    <row r="54" s="2" customFormat="1" ht="21" customHeight="1" spans="1:7">
      <c r="A54" s="8">
        <v>52</v>
      </c>
      <c r="B54" s="9" t="s">
        <v>117</v>
      </c>
      <c r="C54" s="9">
        <v>11</v>
      </c>
      <c r="D54" s="9">
        <v>400</v>
      </c>
      <c r="E54" s="8">
        <f t="shared" si="0"/>
        <v>4400</v>
      </c>
      <c r="F54" s="9" t="s">
        <v>26</v>
      </c>
      <c r="G54" s="10" t="s">
        <v>118</v>
      </c>
    </row>
    <row r="55" s="2" customFormat="1" ht="21" customHeight="1" spans="1:7">
      <c r="A55" s="8">
        <v>53</v>
      </c>
      <c r="B55" s="9" t="s">
        <v>119</v>
      </c>
      <c r="C55" s="9">
        <v>11</v>
      </c>
      <c r="D55" s="9">
        <v>400</v>
      </c>
      <c r="E55" s="8">
        <f t="shared" si="0"/>
        <v>4400</v>
      </c>
      <c r="F55" s="9" t="s">
        <v>26</v>
      </c>
      <c r="G55" s="10" t="s">
        <v>120</v>
      </c>
    </row>
    <row r="56" s="2" customFormat="1" ht="21" customHeight="1" spans="1:7">
      <c r="A56" s="8">
        <v>54</v>
      </c>
      <c r="B56" s="9" t="s">
        <v>121</v>
      </c>
      <c r="C56" s="9">
        <v>11</v>
      </c>
      <c r="D56" s="9">
        <v>300</v>
      </c>
      <c r="E56" s="8">
        <f t="shared" si="0"/>
        <v>3300</v>
      </c>
      <c r="F56" s="9" t="s">
        <v>26</v>
      </c>
      <c r="G56" s="10" t="s">
        <v>122</v>
      </c>
    </row>
    <row r="57" s="2" customFormat="1" ht="21" customHeight="1" spans="1:7">
      <c r="A57" s="8">
        <v>55</v>
      </c>
      <c r="B57" s="9" t="s">
        <v>123</v>
      </c>
      <c r="C57" s="9">
        <v>11</v>
      </c>
      <c r="D57" s="9">
        <v>400</v>
      </c>
      <c r="E57" s="8">
        <f t="shared" si="0"/>
        <v>4400</v>
      </c>
      <c r="F57" s="9" t="s">
        <v>26</v>
      </c>
      <c r="G57" s="10" t="s">
        <v>124</v>
      </c>
    </row>
    <row r="58" s="2" customFormat="1" ht="21" customHeight="1" spans="1:7">
      <c r="A58" s="8">
        <v>56</v>
      </c>
      <c r="B58" s="9" t="s">
        <v>125</v>
      </c>
      <c r="C58" s="9">
        <v>3</v>
      </c>
      <c r="D58" s="9">
        <v>1300</v>
      </c>
      <c r="E58" s="8">
        <f t="shared" si="0"/>
        <v>3900</v>
      </c>
      <c r="F58" s="9" t="s">
        <v>52</v>
      </c>
      <c r="G58" s="10" t="s">
        <v>126</v>
      </c>
    </row>
    <row r="59" s="2" customFormat="1" ht="21" customHeight="1" spans="1:7">
      <c r="A59" s="8">
        <v>57</v>
      </c>
      <c r="B59" s="9" t="s">
        <v>127</v>
      </c>
      <c r="C59" s="9">
        <v>2</v>
      </c>
      <c r="D59" s="9">
        <v>14000</v>
      </c>
      <c r="E59" s="8">
        <f t="shared" si="0"/>
        <v>28000</v>
      </c>
      <c r="F59" s="9" t="s">
        <v>12</v>
      </c>
      <c r="G59" s="10" t="s">
        <v>128</v>
      </c>
    </row>
    <row r="60" s="2" customFormat="1" ht="21" customHeight="1" spans="1:7">
      <c r="A60" s="8">
        <v>58</v>
      </c>
      <c r="B60" s="9" t="s">
        <v>129</v>
      </c>
      <c r="C60" s="9">
        <v>3</v>
      </c>
      <c r="D60" s="9">
        <v>1200</v>
      </c>
      <c r="E60" s="8">
        <f t="shared" si="0"/>
        <v>3600</v>
      </c>
      <c r="F60" s="9" t="s">
        <v>52</v>
      </c>
      <c r="G60" s="10" t="s">
        <v>130</v>
      </c>
    </row>
    <row r="61" s="2" customFormat="1" ht="21" customHeight="1" spans="1:7">
      <c r="A61" s="8">
        <v>59</v>
      </c>
      <c r="B61" s="9" t="s">
        <v>131</v>
      </c>
      <c r="C61" s="9">
        <v>1</v>
      </c>
      <c r="D61" s="9">
        <v>1100000</v>
      </c>
      <c r="E61" s="8">
        <f t="shared" si="0"/>
        <v>1100000</v>
      </c>
      <c r="F61" s="9" t="s">
        <v>49</v>
      </c>
      <c r="G61" s="10" t="s">
        <v>132</v>
      </c>
    </row>
    <row r="62" s="2" customFormat="1" ht="21" customHeight="1" spans="1:7">
      <c r="A62" s="8">
        <v>60</v>
      </c>
      <c r="B62" s="9" t="s">
        <v>133</v>
      </c>
      <c r="C62" s="9">
        <v>1</v>
      </c>
      <c r="D62" s="9">
        <v>27000</v>
      </c>
      <c r="E62" s="8">
        <f t="shared" si="0"/>
        <v>27000</v>
      </c>
      <c r="F62" s="9" t="s">
        <v>12</v>
      </c>
      <c r="G62" s="10" t="s">
        <v>134</v>
      </c>
    </row>
    <row r="63" s="2" customFormat="1" ht="21" customHeight="1" spans="1:7">
      <c r="A63" s="8">
        <v>62</v>
      </c>
      <c r="B63" s="9" t="s">
        <v>135</v>
      </c>
      <c r="C63" s="9">
        <v>1</v>
      </c>
      <c r="D63" s="9">
        <v>100000</v>
      </c>
      <c r="E63" s="8">
        <f t="shared" si="0"/>
        <v>100000</v>
      </c>
      <c r="F63" s="9" t="s">
        <v>136</v>
      </c>
      <c r="G63" s="10" t="s">
        <v>137</v>
      </c>
    </row>
    <row r="64" s="2" customFormat="1" ht="21" customHeight="1" spans="1:7">
      <c r="A64" s="8">
        <v>63</v>
      </c>
      <c r="B64" s="9" t="s">
        <v>138</v>
      </c>
      <c r="C64" s="9">
        <v>1</v>
      </c>
      <c r="D64" s="9">
        <v>30000</v>
      </c>
      <c r="E64" s="8">
        <f t="shared" si="0"/>
        <v>30000</v>
      </c>
      <c r="F64" s="9" t="s">
        <v>94</v>
      </c>
      <c r="G64" s="10" t="s">
        <v>139</v>
      </c>
    </row>
    <row r="65" s="2" customFormat="1" ht="21" customHeight="1" spans="1:7">
      <c r="A65" s="8">
        <v>64</v>
      </c>
      <c r="B65" s="9" t="s">
        <v>140</v>
      </c>
      <c r="C65" s="9">
        <v>1</v>
      </c>
      <c r="D65" s="9">
        <v>120000</v>
      </c>
      <c r="E65" s="8">
        <f t="shared" si="0"/>
        <v>120000</v>
      </c>
      <c r="F65" s="9" t="s">
        <v>15</v>
      </c>
      <c r="G65" s="10" t="s">
        <v>141</v>
      </c>
    </row>
    <row r="66" s="2" customFormat="1" ht="21" customHeight="1" spans="1:7">
      <c r="A66" s="8">
        <v>65</v>
      </c>
      <c r="B66" s="9" t="s">
        <v>142</v>
      </c>
      <c r="C66" s="9">
        <v>1</v>
      </c>
      <c r="D66" s="9">
        <v>25000</v>
      </c>
      <c r="E66" s="8">
        <f t="shared" si="0"/>
        <v>25000</v>
      </c>
      <c r="F66" s="9" t="s">
        <v>143</v>
      </c>
      <c r="G66" s="10" t="s">
        <v>144</v>
      </c>
    </row>
    <row r="67" s="2" customFormat="1" ht="21" customHeight="1" spans="1:7">
      <c r="A67" s="8"/>
      <c r="B67" s="9" t="s">
        <v>145</v>
      </c>
      <c r="C67" s="9">
        <v>1</v>
      </c>
      <c r="D67" s="9">
        <v>240000</v>
      </c>
      <c r="E67" s="8">
        <f t="shared" si="0"/>
        <v>240000</v>
      </c>
      <c r="F67" s="9" t="s">
        <v>94</v>
      </c>
      <c r="G67" s="10" t="s">
        <v>146</v>
      </c>
    </row>
    <row r="68" s="2" customFormat="1" ht="21" customHeight="1" spans="1:7">
      <c r="A68" s="8"/>
      <c r="B68" s="9" t="s">
        <v>147</v>
      </c>
      <c r="C68" s="9">
        <v>1</v>
      </c>
      <c r="D68" s="9">
        <v>2520000</v>
      </c>
      <c r="E68" s="8">
        <f t="shared" si="0"/>
        <v>2520000</v>
      </c>
      <c r="F68" s="9" t="s">
        <v>148</v>
      </c>
      <c r="G68" s="10" t="s">
        <v>149</v>
      </c>
    </row>
    <row r="69" s="2" customFormat="1" ht="21" customHeight="1" spans="1:7">
      <c r="A69" s="8"/>
      <c r="B69" s="9"/>
      <c r="C69" s="9">
        <f>SUM(C3:C68)</f>
        <v>269</v>
      </c>
      <c r="D69" s="9"/>
      <c r="E69" s="8">
        <f>SUM(E3:E68)</f>
        <v>8000000</v>
      </c>
      <c r="F69" s="9"/>
      <c r="G69" s="15"/>
    </row>
    <row r="70" s="3" customFormat="1" ht="21" customHeight="1" spans="1:6">
      <c r="A70" s="1"/>
      <c r="F70" s="5"/>
    </row>
    <row r="71" s="3" customFormat="1" ht="23.05" customHeight="1" spans="1:6">
      <c r="A71" s="1"/>
      <c r="E71" s="16"/>
      <c r="F71" s="5"/>
    </row>
    <row r="72" s="3" customFormat="1" ht="23.05" customHeight="1" spans="1:6">
      <c r="A72" s="1"/>
      <c r="E72" s="16"/>
      <c r="F72" s="5"/>
    </row>
    <row r="73" s="3" customFormat="1" ht="23.05" customHeight="1" spans="1:6">
      <c r="A73" s="1"/>
      <c r="E73" s="16"/>
      <c r="F73" s="5"/>
    </row>
    <row r="74" s="3" customFormat="1" ht="23.05" customHeight="1" spans="1:6">
      <c r="A74" s="1"/>
      <c r="E74" s="16"/>
      <c r="F74" s="5"/>
    </row>
    <row r="75" s="3" customFormat="1" ht="22.8" customHeight="1" spans="1:6">
      <c r="A75" s="1"/>
      <c r="E75" s="16"/>
      <c r="F75" s="5"/>
    </row>
    <row r="76" s="3" customFormat="1" ht="23.05" customHeight="1" spans="1:6">
      <c r="A76" s="1"/>
      <c r="E76" s="16"/>
      <c r="F76" s="5"/>
    </row>
    <row r="77" s="3" customFormat="1" ht="23.05" customHeight="1" spans="1:6">
      <c r="A77" s="1"/>
      <c r="E77" s="16"/>
      <c r="F77" s="5"/>
    </row>
    <row r="78" s="3" customFormat="1" ht="23.05" customHeight="1" spans="1:6">
      <c r="A78" s="1"/>
      <c r="E78" s="16"/>
      <c r="F78" s="5"/>
    </row>
    <row r="79" s="3" customFormat="1" ht="23.05" customHeight="1" spans="1:6">
      <c r="A79" s="1"/>
      <c r="E79" s="16"/>
      <c r="F79" s="5"/>
    </row>
    <row r="80" s="3" customFormat="1" ht="23.05" customHeight="1" spans="1:6">
      <c r="A80" s="1"/>
      <c r="E80" s="16"/>
      <c r="F80" s="5"/>
    </row>
    <row r="81" s="3" customFormat="1" ht="23.05" customHeight="1" spans="1:6">
      <c r="A81" s="1"/>
      <c r="E81" s="16"/>
      <c r="F81" s="5"/>
    </row>
    <row r="82" s="3" customFormat="1" ht="23.05" customHeight="1" spans="1:6">
      <c r="A82" s="1"/>
      <c r="E82" s="16"/>
      <c r="F82" s="5"/>
    </row>
    <row r="83" s="3" customFormat="1" ht="23.05" customHeight="1" spans="1:6">
      <c r="A83" s="16"/>
      <c r="B83" s="16"/>
      <c r="C83" s="16"/>
      <c r="D83" s="16"/>
      <c r="E83" s="16"/>
      <c r="F83" s="5"/>
    </row>
    <row r="84" s="3" customFormat="1" ht="23.05" customHeight="1" spans="1:6">
      <c r="A84" s="16"/>
      <c r="B84" s="16"/>
      <c r="C84" s="16"/>
      <c r="D84" s="16"/>
      <c r="E84" s="16"/>
      <c r="F84" s="5"/>
    </row>
    <row r="85" s="3" customFormat="1" ht="23.05" customHeight="1" spans="1:6">
      <c r="A85" s="16"/>
      <c r="B85" s="16"/>
      <c r="C85" s="16"/>
      <c r="D85" s="16"/>
      <c r="E85" s="16"/>
      <c r="F85" s="5"/>
    </row>
    <row r="86" s="3" customFormat="1" ht="23.05" customHeight="1" spans="1:6">
      <c r="A86" s="16"/>
      <c r="B86" s="16"/>
      <c r="C86" s="16"/>
      <c r="D86" s="16"/>
      <c r="E86" s="16"/>
      <c r="F86" s="5"/>
    </row>
    <row r="87" s="3" customFormat="1" ht="23.05" customHeight="1" spans="1:6">
      <c r="A87" s="16"/>
      <c r="B87" s="16"/>
      <c r="C87" s="16"/>
      <c r="D87" s="16"/>
      <c r="E87" s="16"/>
      <c r="F87" s="5"/>
    </row>
    <row r="88" s="3" customFormat="1" ht="23.05" customHeight="1" spans="1:6">
      <c r="A88" s="16"/>
      <c r="B88" s="16"/>
      <c r="C88" s="16"/>
      <c r="D88" s="16"/>
      <c r="E88" s="16"/>
      <c r="F88" s="5"/>
    </row>
    <row r="89" s="3" customFormat="1" ht="23.05" customHeight="1" spans="1:6">
      <c r="A89" s="16"/>
      <c r="B89" s="16"/>
      <c r="C89" s="16"/>
      <c r="D89" s="16"/>
      <c r="E89" s="16"/>
      <c r="F89" s="5"/>
    </row>
    <row r="90" s="3" customFormat="1" ht="23.05" customHeight="1" spans="1:6">
      <c r="A90" s="16"/>
      <c r="B90" s="17"/>
      <c r="C90" s="17"/>
      <c r="D90" s="17"/>
      <c r="E90" s="16"/>
      <c r="F90" s="5"/>
    </row>
    <row r="91" s="3" customFormat="1" ht="23.05" customHeight="1" spans="1:6">
      <c r="A91" s="16"/>
      <c r="B91" s="16"/>
      <c r="C91" s="16"/>
      <c r="D91" s="16"/>
      <c r="E91" s="16"/>
      <c r="F91" s="5"/>
    </row>
    <row r="92" s="3" customFormat="1" ht="23.05" customHeight="1" spans="1:6">
      <c r="A92" s="16"/>
      <c r="B92" s="16"/>
      <c r="C92" s="16"/>
      <c r="D92" s="16"/>
      <c r="E92" s="16"/>
      <c r="F92" s="5"/>
    </row>
    <row r="93" s="3" customFormat="1" ht="23.05" customHeight="1" spans="1:6">
      <c r="A93" s="16"/>
      <c r="B93" s="16"/>
      <c r="C93" s="16"/>
      <c r="D93" s="16"/>
      <c r="E93" s="16"/>
      <c r="F93" s="5"/>
    </row>
    <row r="94" s="3" customFormat="1" ht="23.05" customHeight="1" spans="1:6">
      <c r="A94" s="16"/>
      <c r="B94" s="16"/>
      <c r="C94" s="16"/>
      <c r="D94" s="16"/>
      <c r="E94" s="16"/>
      <c r="F94" s="5"/>
    </row>
    <row r="95" s="3" customFormat="1" ht="23.05" customHeight="1" spans="1:6">
      <c r="A95" s="16"/>
      <c r="B95" s="16"/>
      <c r="C95" s="16"/>
      <c r="D95" s="16"/>
      <c r="E95" s="16"/>
      <c r="F95" s="5"/>
    </row>
    <row r="96" s="3" customFormat="1" ht="23.05" customHeight="1" spans="1:6">
      <c r="A96" s="16"/>
      <c r="B96" s="16"/>
      <c r="C96" s="16"/>
      <c r="D96" s="16"/>
      <c r="E96" s="16"/>
      <c r="F96" s="5"/>
    </row>
    <row r="97" s="3" customFormat="1" ht="23.05" customHeight="1" spans="1:6">
      <c r="A97" s="16"/>
      <c r="B97" s="16"/>
      <c r="C97" s="16"/>
      <c r="D97" s="16"/>
      <c r="E97" s="16"/>
      <c r="F97" s="5"/>
    </row>
    <row r="98" s="3" customFormat="1" ht="23.05" customHeight="1" spans="1:6">
      <c r="A98" s="16"/>
      <c r="B98" s="16"/>
      <c r="C98" s="16"/>
      <c r="D98" s="16"/>
      <c r="E98" s="16"/>
      <c r="F98" s="5"/>
    </row>
    <row r="99" s="3" customFormat="1" ht="23.05" customHeight="1" spans="1:6">
      <c r="A99" s="16"/>
      <c r="B99" s="16"/>
      <c r="C99" s="16"/>
      <c r="D99" s="16"/>
      <c r="E99" s="16"/>
      <c r="F99" s="5"/>
    </row>
    <row r="100" s="3" customFormat="1" ht="23.05" customHeight="1" spans="1:6">
      <c r="A100" s="16"/>
      <c r="B100" s="16"/>
      <c r="C100" s="16"/>
      <c r="D100" s="16"/>
      <c r="E100" s="16"/>
      <c r="F100" s="5"/>
    </row>
    <row r="101" s="3" customFormat="1" ht="23.05" customHeight="1" spans="1:6">
      <c r="A101" s="16"/>
      <c r="B101" s="16"/>
      <c r="C101" s="16"/>
      <c r="D101" s="16"/>
      <c r="E101" s="16"/>
      <c r="F101" s="5"/>
    </row>
    <row r="102" s="3" customFormat="1" ht="23.05" customHeight="1" spans="1:6">
      <c r="A102" s="16"/>
      <c r="B102" s="16"/>
      <c r="C102" s="16"/>
      <c r="D102" s="5"/>
      <c r="E102" s="5"/>
      <c r="F102" s="5"/>
    </row>
    <row r="103" s="3" customFormat="1" ht="28" customHeight="1" spans="1:6">
      <c r="A103" s="18"/>
      <c r="B103" s="16"/>
      <c r="C103" s="16"/>
      <c r="D103" s="5"/>
      <c r="E103" s="5"/>
      <c r="F103" s="5"/>
    </row>
    <row r="104" spans="2:5">
      <c r="B104" s="16"/>
      <c r="C104" s="16"/>
      <c r="D104" s="5"/>
      <c r="E104" s="5"/>
    </row>
    <row r="105" spans="2:5">
      <c r="B105" s="16"/>
      <c r="C105" s="16"/>
      <c r="D105" s="16"/>
      <c r="E105" s="16"/>
    </row>
    <row r="106" spans="2:5">
      <c r="B106" s="18"/>
      <c r="C106" s="18"/>
      <c r="D106" s="18"/>
      <c r="E106" s="19"/>
    </row>
    <row r="108" spans="2:2">
      <c r="B108" s="18"/>
    </row>
    <row r="109" spans="2:2">
      <c r="B109" s="18"/>
    </row>
    <row r="110" spans="2:2">
      <c r="B110" s="18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</sheetData>
  <autoFilter ref="A2:E103">
    <extLst/>
  </autoFilter>
  <mergeCells count="1">
    <mergeCell ref="A1:G1"/>
  </mergeCell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中心实验室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李国波</cp:lastModifiedBy>
  <dcterms:created xsi:type="dcterms:W3CDTF">1996-12-17T01:32:00Z</dcterms:created>
  <cp:lastPrinted>2024-08-02T08:20:00Z</cp:lastPrinted>
  <dcterms:modified xsi:type="dcterms:W3CDTF">2024-10-08T03:44:01Z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A398BA2082EA416091F5FC319705745D_13</vt:lpwstr>
  </property>
  <property fmtid="{D5CDD505-2E9C-101B-9397-08002B2CF9AE}" pid="3" name="KSOProductBuildVer">
    <vt:lpwstr>2052-11.8.2.12080</vt:lpwstr>
  </property>
</Properties>
</file>